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3242" sheetId="6" r:id="rId1"/>
  </sheets>
  <calcPr calcId="145621"/>
</workbook>
</file>

<file path=xl/calcChain.xml><?xml version="1.0" encoding="utf-8"?>
<calcChain xmlns="http://schemas.openxmlformats.org/spreadsheetml/2006/main">
  <c r="BH250" i="6" l="1"/>
  <c r="AT250" i="6"/>
  <c r="AJ250" i="6"/>
  <c r="BG241" i="6"/>
  <c r="AQ241" i="6"/>
  <c r="AZ218" i="6"/>
  <c r="AK218" i="6"/>
  <c r="AZ217" i="6"/>
  <c r="AK217" i="6"/>
  <c r="AZ216" i="6"/>
  <c r="AK216" i="6"/>
  <c r="BO208" i="6"/>
  <c r="AZ208" i="6"/>
  <c r="AK208" i="6"/>
  <c r="BO207" i="6"/>
  <c r="AZ207" i="6"/>
  <c r="AK207" i="6"/>
  <c r="BO206" i="6"/>
  <c r="AZ206" i="6"/>
  <c r="AK206" i="6"/>
  <c r="BD105" i="6"/>
  <c r="AJ105" i="6"/>
  <c r="BD104" i="6"/>
  <c r="AJ104" i="6"/>
  <c r="BD103" i="6"/>
  <c r="AJ103" i="6"/>
  <c r="BD102" i="6"/>
  <c r="AJ102" i="6"/>
  <c r="BD101" i="6"/>
  <c r="AJ101" i="6"/>
  <c r="BD100" i="6"/>
  <c r="AJ100" i="6"/>
  <c r="BU92" i="6"/>
  <c r="BB92" i="6"/>
  <c r="AI92" i="6"/>
  <c r="BU91" i="6"/>
  <c r="BB91" i="6"/>
  <c r="AI91" i="6"/>
  <c r="BU90" i="6"/>
  <c r="BB90" i="6"/>
  <c r="AI90" i="6"/>
  <c r="BU89" i="6"/>
  <c r="BB89" i="6"/>
  <c r="AI89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<sst xmlns="http://schemas.openxmlformats.org/spreadsheetml/2006/main" count="818" uniqueCount="280">
  <si>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</si>
  <si>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</si>
  <si>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</si>
  <si>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</si>
  <si>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</si>
  <si>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</si>
  <si>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</si>
  <si>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</si>
  <si>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</si>
  <si>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</si>
  <si>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</si>
  <si>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</si>
  <si>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</si>
  <si>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</si>
  <si>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</si>
  <si>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</si>
  <si>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</si>
  <si>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</si>
  <si>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</si>
  <si>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</si>
  <si>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</si>
  <si>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</si>
  <si>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</si>
  <si>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</si>
  <si>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</si>
  <si>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</si>
  <si>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</si>
  <si>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</si>
  <si>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</si>
  <si>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</si>
  <si>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</si>
  <si>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</si>
  <si>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</si>
  <si>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</si>
  <si>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</si>
  <si>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</si>
  <si>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</si>
  <si>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</si>
  <si>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</si>
  <si>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</si>
  <si>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</si>
  <si>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</si>
  <si>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</si>
  <si>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</si>
  <si>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</si>
  <si>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</si>
  <si>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</si>
  <si>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</si>
  <si>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</si>
  <si>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</si>
  <si>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</si>
  <si>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</si>
  <si>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</si>
  <si>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</si>
  <si>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</si>
  <si>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</si>
  <si>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</si>
  <si>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</si>
  <si>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</si>
  <si>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</si>
  <si>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</si>
  <si>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</si>
  <si>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</si>
  <si>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</si>
  <si>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</si>
  <si>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</si>
  <si>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</si>
  <si>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</si>
  <si>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</si>
  <si>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</si>
  <si>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</si>
  <si>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</si>
  <si>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</si>
  <si>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</si>
  <si>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</si>
  <si>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</si>
  <si>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</si>
  <si>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</si>
  <si>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</si>
  <si>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</si>
  <si>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</si>
  <si>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</si>
  <si>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</si>
  <si>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</si>
  <si>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</si>
  <si>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</si>
  <si>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</si>
  <si>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</si>
  <si>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</si>
  <si>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</si>
  <si>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</si>
  <si>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</si>
  <si>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</si>
  <si>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</si>
  <si>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</si>
  <si>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</si>
  <si>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</si>
  <si>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</si>
  <si>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</si>
  <si>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</si>
  <si>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</si>
  <si>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</si>
  <si>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</si>
  <si>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</si>
  <si>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</si>
  <si>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</si>
  <si>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</si>
  <si>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</si>
  <si>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</si>
  <si>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</si>
  <si>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</si>
  <si>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</si>
  <si>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</si>
  <si>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</si>
  <si>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</si>
  <si>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</si>
  <si>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</si>
  <si>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</si>
  <si>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</si>
  <si>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</si>
  <si>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</si>
  <si>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</si>
  <si>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</si>
  <si>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</si>
  <si>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</si>
  <si>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</si>
  <si>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</si>
  <si>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</si>
  <si>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</si>
  <si>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</si>
  <si>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</si>
  <si>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</si>
  <si>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</si>
  <si>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</si>
  <si>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</si>
  <si>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</si>
  <si>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</si>
  <si>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</si>
  <si>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</si>
  <si>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</si>
  <si>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</si>
  <si>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</si>
  <si>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</si>
  <si>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</si>
  <si>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</si>
  <si>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</si>
  <si>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</si>
  <si>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</si>
  <si>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</si>
  <si>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</si>
  <si>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</si>
  <si>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</si>
  <si>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</si>
  <si>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</si>
  <si>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</si>
  <si>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</si>
  <si>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</si>
  <si>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</si>
  <si>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</si>
  <si>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</si>
  <si>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</si>
  <si>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</si>
  <si>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</si>
  <si>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</si>
  <si>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</si>
  <si>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</si>
  <si>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</si>
  <si>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</si>
  <si>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</si>
  <si>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</si>
  <si>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</si>
  <si>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</si>
  <si>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</si>
  <si>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</si>
  <si>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</si>
  <si>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</t>
  </si>
  <si>
    <t>Надання одноразової матеріальної допомоги громадянам на проведення операцій та лікування</t>
  </si>
  <si>
    <t>Підтримка власників житла, розташованого на території громади, яке було пошкоджене або зруйноване внаслідок бойових дій, терористичних актів, диверсій, спричинених військовою агресією РФ, шляхом надання матеріальної допомоги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</si>
  <si>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</si>
  <si>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</si>
  <si>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затрат</t>
  </si>
  <si>
    <t xml:space="preserve">formula=RC[-16]+RC[-8]                          </t>
  </si>
  <si>
    <t>обсяг видатків на реалізацію програми</t>
  </si>
  <si>
    <t>грн.</t>
  </si>
  <si>
    <t>кошторис</t>
  </si>
  <si>
    <t>надання одноразової матеріальної допомоги громадянам на проведення операцій та лікування</t>
  </si>
  <si>
    <t>відшкодування вартості проїзду</t>
  </si>
  <si>
    <t>Надання матеріальної допомоги власникам житла, які постраждали внаслідок бойових дій, диверсій, терористичних актів, спричинених військовою агресією РФ</t>
  </si>
  <si>
    <t>обсяг видатків іншої субвенції</t>
  </si>
  <si>
    <t>продукту</t>
  </si>
  <si>
    <t>кількість одержувачів одноразової допомоги на поховання деяких категорій громадян</t>
  </si>
  <si>
    <t>осіб</t>
  </si>
  <si>
    <t>звітність</t>
  </si>
  <si>
    <t>кількість одержувачів одноразової допомоги на проведення операцій та лікування</t>
  </si>
  <si>
    <t>кількість одержувачів одноразової допомоги громадянам, які постраждали від пожежі або стихійного лиха</t>
  </si>
  <si>
    <t>кількість одержувачів матеріальної допомоги на проведення операцій та лікування за рахунок іншої субвенції</t>
  </si>
  <si>
    <t>розпорядження</t>
  </si>
  <si>
    <t>кількість планових поїздок</t>
  </si>
  <si>
    <t>кількість</t>
  </si>
  <si>
    <t>розрахунок</t>
  </si>
  <si>
    <t>кілткість осіб, які постраждали внаслідок військової агресії РФ</t>
  </si>
  <si>
    <t>од.</t>
  </si>
  <si>
    <t>ефективності</t>
  </si>
  <si>
    <t>середньомісячний розмір одноразової допомоги на поховання деяких категорій громадян</t>
  </si>
  <si>
    <t>середньмісячний розмір одноразової допомоги на проведення операцій та лікування</t>
  </si>
  <si>
    <t>середньомісячний розмір одноразової допомоги громадянам, які постраждали від пожежі або стихійного лиха</t>
  </si>
  <si>
    <t>середньомісячний розмір одноразової допомоги на проведення операцій та лікування за рахунок іншої субвенції</t>
  </si>
  <si>
    <t>середня вартість проїзду на одного чоловіка</t>
  </si>
  <si>
    <t>середньомісячний розмір допомоги на пітримку власників житла, які постраждали від військової агресії РФ</t>
  </si>
  <si>
    <t>якості</t>
  </si>
  <si>
    <t>% проведення одноразової матеріальної допомоги на поховання деяких категорій громадян</t>
  </si>
  <si>
    <t>відс.</t>
  </si>
  <si>
    <t>% проведення одноразової матеріальної допомоги на проведення операцій та лікування</t>
  </si>
  <si>
    <t>% проведення одноразової матеріальної допомоги громадянам, які постраждали від пожежі або стихійного лиха</t>
  </si>
  <si>
    <t>% проведення одноразової допомоги на проведення операцій та лікування за рахунок іншої субвенції</t>
  </si>
  <si>
    <t>внутрішній облік</t>
  </si>
  <si>
    <t>рівень освоєння коштів на реалізацію программи надання пільг на проїзд фельдшерам</t>
  </si>
  <si>
    <t>% проведення допомоги на підтримку власників житла, які постраждали від військової агресії РФ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</si>
  <si>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</si>
  <si>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</si>
  <si>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</si>
  <si>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надання одноразової матеріальної допомоги мешканцям населених пунктів Новгород-Сіверської міської територіальної громади на 2019-2023 роки</t>
  </si>
  <si>
    <t>рішення сесії міської ради від 28.02.2019 № 810</t>
  </si>
  <si>
    <t>Програма надання пільг на проїзд фельдшерам Новгород-Сіверської підстанції Корюківської станції екстреної медичної допомоги та медицини катастроф КНП "Обласний центр екстреної медичної допомоги та медицини катастроф" Чернігівської обласної ради</t>
  </si>
  <si>
    <t>рішення сесії міської ради від 03.12.2021 № 488</t>
  </si>
  <si>
    <t>Забезпечення соціального захисту соціально-незахищених верств населення міста._x000D_
Підтримка фельдшерів, які здійснюють чергування на Грем'яцькому пункті постійного базування бригад екстренної медичної допомоги.</t>
  </si>
  <si>
    <t>Надання матеріальної допомоги незахищеним верствам населення та для окремих категорій населення; _x000D_
Відшкодування вартості проїзду фельдшерам, які здійснюють чергування на Грем`яцькому пункті постійного базування бригад екстренної медичної допомоги; _x000D_
Виплата матеріальної допомоги постраждалим, житло яких пошкоджене або зруйноване внаслідок бойових дій, терористичних актів, диверсій, спричинених військовою агресією РФ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</si>
  <si>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проєкт Закону України "Про Державний бюджет України на 2023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Закон України "Про екстрену медичну допомогу".</t>
  </si>
  <si>
    <t>Протягом 2022 року рішенням виконавчого комітету міської ради виплачено мешканцям міста матеріальної допомоги на лікування, на поховання особам, які на день смерті ніде не працювали, у зв'зку з пожежею у сумі 1650 тис.грн.., відшкодовано пільги на проїзд фельдшерам 2,48 тис.грн.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</si>
  <si>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</si>
  <si>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</si>
  <si>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</si>
  <si>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</si>
  <si>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</si>
  <si>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</si>
  <si>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</si>
  <si>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</si>
  <si>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</si>
  <si>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</si>
  <si>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</si>
  <si>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</si>
  <si>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</si>
  <si>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</si>
  <si>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</si>
  <si>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</si>
  <si>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</si>
  <si>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</si>
  <si>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</si>
  <si>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</si>
  <si>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</si>
  <si>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</si>
  <si>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</si>
  <si>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</si>
  <si>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</si>
  <si>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</si>
  <si>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</si>
  <si>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</si>
  <si>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</si>
  <si>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</si>
  <si>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</si>
  <si>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</si>
  <si>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</si>
  <si>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</si>
  <si>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</si>
  <si>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</si>
  <si>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</si>
  <si>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</si>
  <si>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</si>
  <si>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</si>
  <si>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</si>
  <si>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</si>
  <si>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</si>
  <si>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</si>
  <si>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(0)(1)(1)(3)(2)(4)(2)</t>
  </si>
  <si>
    <t>(3)(2)(4)(2)</t>
  </si>
  <si>
    <t>(1)(0)(9)(0)</t>
  </si>
  <si>
    <t>Інші заходи у сфері соціального захисту і соціального забезпечення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</si>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</sst>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4"/>
  <sheetViews>
    <sheetView tabSelected="1" topLeftCell="M1" zoomScaleNormal="100" workbookViewId="0">
      <selection activeCell="BW1" sqref="BW1:BZ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260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231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8"/>
      <c r="AH5" s="125" t="s">
        <v>230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234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8"/>
      <c r="AH8" s="125" t="s">
        <v>277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234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273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274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275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276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20"/>
      <c r="BL11" s="127" t="s">
        <v>235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8" t="s">
        <v>261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4.25" customHeight="1" x14ac:dyDescent="0.2">
      <c r="A15" s="68" t="s">
        <v>148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9" ht="30" customHeight="1" x14ac:dyDescent="0.2">
      <c r="A16" s="69" t="s">
        <v>225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45" customHeight="1" x14ac:dyDescent="0.2">
      <c r="A19" s="69" t="s">
        <v>226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8" t="s">
        <v>150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9" ht="150" customHeight="1" x14ac:dyDescent="0.2">
      <c r="A22" s="69" t="s">
        <v>227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8" t="s">
        <v>151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9" ht="14.25" customHeight="1" x14ac:dyDescent="0.2">
      <c r="A25" s="120" t="s">
        <v>246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3" t="s">
        <v>236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</row>
    <row r="27" spans="1:79" ht="23.1" customHeight="1" x14ac:dyDescent="0.2">
      <c r="A27" s="86" t="s">
        <v>2</v>
      </c>
      <c r="B27" s="87"/>
      <c r="C27" s="87"/>
      <c r="D27" s="88"/>
      <c r="E27" s="86" t="s">
        <v>19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43" t="s">
        <v>237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 t="s">
        <v>240</v>
      </c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 t="s">
        <v>247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</row>
    <row r="28" spans="1:79" ht="54.75" customHeight="1" x14ac:dyDescent="0.2">
      <c r="A28" s="89"/>
      <c r="B28" s="90"/>
      <c r="C28" s="90"/>
      <c r="D28" s="91"/>
      <c r="E28" s="89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1" t="s">
        <v>4</v>
      </c>
      <c r="V28" s="82"/>
      <c r="W28" s="82"/>
      <c r="X28" s="82"/>
      <c r="Y28" s="83"/>
      <c r="Z28" s="81" t="s">
        <v>3</v>
      </c>
      <c r="AA28" s="82"/>
      <c r="AB28" s="82"/>
      <c r="AC28" s="82"/>
      <c r="AD28" s="83"/>
      <c r="AE28" s="104" t="s">
        <v>116</v>
      </c>
      <c r="AF28" s="105"/>
      <c r="AG28" s="105"/>
      <c r="AH28" s="106"/>
      <c r="AI28" s="81" t="s">
        <v>5</v>
      </c>
      <c r="AJ28" s="82"/>
      <c r="AK28" s="82"/>
      <c r="AL28" s="82"/>
      <c r="AM28" s="83"/>
      <c r="AN28" s="81" t="s">
        <v>4</v>
      </c>
      <c r="AO28" s="82"/>
      <c r="AP28" s="82"/>
      <c r="AQ28" s="82"/>
      <c r="AR28" s="83"/>
      <c r="AS28" s="81" t="s">
        <v>3</v>
      </c>
      <c r="AT28" s="82"/>
      <c r="AU28" s="82"/>
      <c r="AV28" s="82"/>
      <c r="AW28" s="83"/>
      <c r="AX28" s="104" t="s">
        <v>116</v>
      </c>
      <c r="AY28" s="105"/>
      <c r="AZ28" s="105"/>
      <c r="BA28" s="106"/>
      <c r="BB28" s="81" t="s">
        <v>96</v>
      </c>
      <c r="BC28" s="82"/>
      <c r="BD28" s="82"/>
      <c r="BE28" s="82"/>
      <c r="BF28" s="83"/>
      <c r="BG28" s="81" t="s">
        <v>4</v>
      </c>
      <c r="BH28" s="82"/>
      <c r="BI28" s="82"/>
      <c r="BJ28" s="82"/>
      <c r="BK28" s="83"/>
      <c r="BL28" s="81" t="s">
        <v>3</v>
      </c>
      <c r="BM28" s="82"/>
      <c r="BN28" s="82"/>
      <c r="BO28" s="82"/>
      <c r="BP28" s="83"/>
      <c r="BQ28" s="104" t="s">
        <v>116</v>
      </c>
      <c r="BR28" s="105"/>
      <c r="BS28" s="105"/>
      <c r="BT28" s="106"/>
      <c r="BU28" s="81" t="s">
        <v>97</v>
      </c>
      <c r="BV28" s="82"/>
      <c r="BW28" s="82"/>
      <c r="BX28" s="82"/>
      <c r="BY28" s="83"/>
    </row>
    <row r="29" spans="1:79" ht="15" customHeight="1" x14ac:dyDescent="0.2">
      <c r="A29" s="81">
        <v>1</v>
      </c>
      <c r="B29" s="82"/>
      <c r="C29" s="82"/>
      <c r="D29" s="83"/>
      <c r="E29" s="81">
        <v>2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>
        <v>3</v>
      </c>
      <c r="V29" s="82"/>
      <c r="W29" s="82"/>
      <c r="X29" s="82"/>
      <c r="Y29" s="83"/>
      <c r="Z29" s="81">
        <v>4</v>
      </c>
      <c r="AA29" s="82"/>
      <c r="AB29" s="82"/>
      <c r="AC29" s="82"/>
      <c r="AD29" s="83"/>
      <c r="AE29" s="81">
        <v>5</v>
      </c>
      <c r="AF29" s="82"/>
      <c r="AG29" s="82"/>
      <c r="AH29" s="83"/>
      <c r="AI29" s="81">
        <v>6</v>
      </c>
      <c r="AJ29" s="82"/>
      <c r="AK29" s="82"/>
      <c r="AL29" s="82"/>
      <c r="AM29" s="83"/>
      <c r="AN29" s="81">
        <v>7</v>
      </c>
      <c r="AO29" s="82"/>
      <c r="AP29" s="82"/>
      <c r="AQ29" s="82"/>
      <c r="AR29" s="83"/>
      <c r="AS29" s="81">
        <v>8</v>
      </c>
      <c r="AT29" s="82"/>
      <c r="AU29" s="82"/>
      <c r="AV29" s="82"/>
      <c r="AW29" s="83"/>
      <c r="AX29" s="81">
        <v>9</v>
      </c>
      <c r="AY29" s="82"/>
      <c r="AZ29" s="82"/>
      <c r="BA29" s="83"/>
      <c r="BB29" s="81">
        <v>10</v>
      </c>
      <c r="BC29" s="82"/>
      <c r="BD29" s="82"/>
      <c r="BE29" s="82"/>
      <c r="BF29" s="83"/>
      <c r="BG29" s="81">
        <v>11</v>
      </c>
      <c r="BH29" s="82"/>
      <c r="BI29" s="82"/>
      <c r="BJ29" s="82"/>
      <c r="BK29" s="83"/>
      <c r="BL29" s="81">
        <v>12</v>
      </c>
      <c r="BM29" s="82"/>
      <c r="BN29" s="82"/>
      <c r="BO29" s="82"/>
      <c r="BP29" s="83"/>
      <c r="BQ29" s="81">
        <v>13</v>
      </c>
      <c r="BR29" s="82"/>
      <c r="BS29" s="82"/>
      <c r="BT29" s="83"/>
      <c r="BU29" s="81">
        <v>14</v>
      </c>
      <c r="BV29" s="82"/>
      <c r="BW29" s="82"/>
      <c r="BX29" s="82"/>
      <c r="BY29" s="83"/>
    </row>
    <row r="30" spans="1:79" ht="13.5" hidden="1" customHeight="1" x14ac:dyDescent="0.2">
      <c r="A30" s="95" t="s">
        <v>56</v>
      </c>
      <c r="B30" s="96"/>
      <c r="C30" s="96"/>
      <c r="D30" s="97"/>
      <c r="E30" s="95" t="s">
        <v>57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5" t="s">
        <v>91</v>
      </c>
      <c r="AF30" s="96"/>
      <c r="AG30" s="96"/>
      <c r="AH30" s="97"/>
      <c r="AI30" s="101" t="s">
        <v>170</v>
      </c>
      <c r="AJ30" s="102"/>
      <c r="AK30" s="102"/>
      <c r="AL30" s="102"/>
      <c r="AM30" s="103"/>
      <c r="AN30" s="95" t="s">
        <v>67</v>
      </c>
      <c r="AO30" s="96"/>
      <c r="AP30" s="96"/>
      <c r="AQ30" s="96"/>
      <c r="AR30" s="97"/>
      <c r="AS30" s="95" t="s">
        <v>68</v>
      </c>
      <c r="AT30" s="96"/>
      <c r="AU30" s="96"/>
      <c r="AV30" s="96"/>
      <c r="AW30" s="97"/>
      <c r="AX30" s="95" t="s">
        <v>92</v>
      </c>
      <c r="AY30" s="96"/>
      <c r="AZ30" s="96"/>
      <c r="BA30" s="97"/>
      <c r="BB30" s="101" t="s">
        <v>170</v>
      </c>
      <c r="BC30" s="102"/>
      <c r="BD30" s="102"/>
      <c r="BE30" s="102"/>
      <c r="BF30" s="103"/>
      <c r="BG30" s="95" t="s">
        <v>58</v>
      </c>
      <c r="BH30" s="96"/>
      <c r="BI30" s="96"/>
      <c r="BJ30" s="96"/>
      <c r="BK30" s="97"/>
      <c r="BL30" s="95" t="s">
        <v>59</v>
      </c>
      <c r="BM30" s="96"/>
      <c r="BN30" s="96"/>
      <c r="BO30" s="96"/>
      <c r="BP30" s="97"/>
      <c r="BQ30" s="95" t="s">
        <v>93</v>
      </c>
      <c r="BR30" s="96"/>
      <c r="BS30" s="96"/>
      <c r="BT30" s="97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40"/>
      <c r="B31" s="41"/>
      <c r="C31" s="41"/>
      <c r="D31" s="116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0">
        <v>617399</v>
      </c>
      <c r="V31" s="50"/>
      <c r="W31" s="50"/>
      <c r="X31" s="50"/>
      <c r="Y31" s="50"/>
      <c r="Z31" s="50" t="s">
        <v>173</v>
      </c>
      <c r="AA31" s="50"/>
      <c r="AB31" s="50"/>
      <c r="AC31" s="50"/>
      <c r="AD31" s="50"/>
      <c r="AE31" s="54" t="s">
        <v>173</v>
      </c>
      <c r="AF31" s="55"/>
      <c r="AG31" s="55"/>
      <c r="AH31" s="56"/>
      <c r="AI31" s="54">
        <f>IF(ISNUMBER(U31),U31,0)+IF(ISNUMBER(Z31),Z31,0)</f>
        <v>617399</v>
      </c>
      <c r="AJ31" s="55"/>
      <c r="AK31" s="55"/>
      <c r="AL31" s="55"/>
      <c r="AM31" s="56"/>
      <c r="AN31" s="54">
        <v>1710480</v>
      </c>
      <c r="AO31" s="55"/>
      <c r="AP31" s="55"/>
      <c r="AQ31" s="55"/>
      <c r="AR31" s="56"/>
      <c r="AS31" s="54" t="s">
        <v>173</v>
      </c>
      <c r="AT31" s="55"/>
      <c r="AU31" s="55"/>
      <c r="AV31" s="55"/>
      <c r="AW31" s="56"/>
      <c r="AX31" s="54" t="s">
        <v>173</v>
      </c>
      <c r="AY31" s="55"/>
      <c r="AZ31" s="55"/>
      <c r="BA31" s="56"/>
      <c r="BB31" s="54">
        <f>IF(ISNUMBER(AN31),AN31,0)+IF(ISNUMBER(AS31),AS31,0)</f>
        <v>1710480</v>
      </c>
      <c r="BC31" s="55"/>
      <c r="BD31" s="55"/>
      <c r="BE31" s="55"/>
      <c r="BF31" s="56"/>
      <c r="BG31" s="54">
        <v>865000</v>
      </c>
      <c r="BH31" s="55"/>
      <c r="BI31" s="55"/>
      <c r="BJ31" s="55"/>
      <c r="BK31" s="56"/>
      <c r="BL31" s="54" t="s">
        <v>173</v>
      </c>
      <c r="BM31" s="55"/>
      <c r="BN31" s="55"/>
      <c r="BO31" s="55"/>
      <c r="BP31" s="56"/>
      <c r="BQ31" s="54" t="s">
        <v>173</v>
      </c>
      <c r="BR31" s="55"/>
      <c r="BS31" s="55"/>
      <c r="BT31" s="56"/>
      <c r="BU31" s="54">
        <f>IF(ISNUMBER(BG31),BG31,0)+IF(ISNUMBER(BL31),BL31,0)</f>
        <v>865000</v>
      </c>
      <c r="BV31" s="55"/>
      <c r="BW31" s="55"/>
      <c r="BX31" s="55"/>
      <c r="BY31" s="56"/>
      <c r="CA31" s="25" t="s">
        <v>22</v>
      </c>
    </row>
    <row r="32" spans="1:79" s="6" customFormat="1" ht="12.75" customHeight="1" x14ac:dyDescent="0.2">
      <c r="A32" s="45"/>
      <c r="B32" s="46"/>
      <c r="C32" s="46"/>
      <c r="D32" s="57"/>
      <c r="E32" s="30" t="s">
        <v>147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49">
        <v>617399</v>
      </c>
      <c r="V32" s="49"/>
      <c r="W32" s="49"/>
      <c r="X32" s="49"/>
      <c r="Y32" s="49"/>
      <c r="Z32" s="49">
        <v>0</v>
      </c>
      <c r="AA32" s="49"/>
      <c r="AB32" s="49"/>
      <c r="AC32" s="49"/>
      <c r="AD32" s="49"/>
      <c r="AE32" s="51">
        <v>0</v>
      </c>
      <c r="AF32" s="52"/>
      <c r="AG32" s="52"/>
      <c r="AH32" s="53"/>
      <c r="AI32" s="51">
        <f>IF(ISNUMBER(U32),U32,0)+IF(ISNUMBER(Z32),Z32,0)</f>
        <v>617399</v>
      </c>
      <c r="AJ32" s="52"/>
      <c r="AK32" s="52"/>
      <c r="AL32" s="52"/>
      <c r="AM32" s="53"/>
      <c r="AN32" s="51">
        <v>1710480</v>
      </c>
      <c r="AO32" s="52"/>
      <c r="AP32" s="52"/>
      <c r="AQ32" s="52"/>
      <c r="AR32" s="53"/>
      <c r="AS32" s="51">
        <v>0</v>
      </c>
      <c r="AT32" s="52"/>
      <c r="AU32" s="52"/>
      <c r="AV32" s="52"/>
      <c r="AW32" s="53"/>
      <c r="AX32" s="51">
        <v>0</v>
      </c>
      <c r="AY32" s="52"/>
      <c r="AZ32" s="52"/>
      <c r="BA32" s="53"/>
      <c r="BB32" s="51">
        <f>IF(ISNUMBER(AN32),AN32,0)+IF(ISNUMBER(AS32),AS32,0)</f>
        <v>1710480</v>
      </c>
      <c r="BC32" s="52"/>
      <c r="BD32" s="52"/>
      <c r="BE32" s="52"/>
      <c r="BF32" s="53"/>
      <c r="BG32" s="51">
        <v>865000</v>
      </c>
      <c r="BH32" s="52"/>
      <c r="BI32" s="52"/>
      <c r="BJ32" s="52"/>
      <c r="BK32" s="53"/>
      <c r="BL32" s="51">
        <v>0</v>
      </c>
      <c r="BM32" s="52"/>
      <c r="BN32" s="52"/>
      <c r="BO32" s="52"/>
      <c r="BP32" s="53"/>
      <c r="BQ32" s="51">
        <v>0</v>
      </c>
      <c r="BR32" s="52"/>
      <c r="BS32" s="52"/>
      <c r="BT32" s="53"/>
      <c r="BU32" s="51">
        <f>IF(ISNUMBER(BG32),BG32,0)+IF(ISNUMBER(BL32),BL32,0)</f>
        <v>865000</v>
      </c>
      <c r="BV32" s="52"/>
      <c r="BW32" s="52"/>
      <c r="BX32" s="52"/>
      <c r="BY32" s="53"/>
    </row>
    <row r="34" spans="1:79" ht="14.25" customHeight="1" x14ac:dyDescent="0.2">
      <c r="A34" s="120" t="s">
        <v>262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4" t="s">
        <v>236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</row>
    <row r="36" spans="1:79" ht="22.5" customHeight="1" x14ac:dyDescent="0.2">
      <c r="A36" s="86" t="s">
        <v>2</v>
      </c>
      <c r="B36" s="87"/>
      <c r="C36" s="87"/>
      <c r="D36" s="88"/>
      <c r="E36" s="86" t="s">
        <v>19</v>
      </c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/>
      <c r="X36" s="81" t="s">
        <v>258</v>
      </c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3"/>
      <c r="AR36" s="43" t="s">
        <v>263</v>
      </c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</row>
    <row r="37" spans="1:79" ht="36" customHeight="1" x14ac:dyDescent="0.2">
      <c r="A37" s="89"/>
      <c r="B37" s="90"/>
      <c r="C37" s="90"/>
      <c r="D37" s="91"/>
      <c r="E37" s="89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1"/>
      <c r="X37" s="43" t="s">
        <v>4</v>
      </c>
      <c r="Y37" s="43"/>
      <c r="Z37" s="43"/>
      <c r="AA37" s="43"/>
      <c r="AB37" s="43"/>
      <c r="AC37" s="43" t="s">
        <v>3</v>
      </c>
      <c r="AD37" s="43"/>
      <c r="AE37" s="43"/>
      <c r="AF37" s="43"/>
      <c r="AG37" s="43"/>
      <c r="AH37" s="104" t="s">
        <v>116</v>
      </c>
      <c r="AI37" s="105"/>
      <c r="AJ37" s="105"/>
      <c r="AK37" s="105"/>
      <c r="AL37" s="106"/>
      <c r="AM37" s="81" t="s">
        <v>5</v>
      </c>
      <c r="AN37" s="82"/>
      <c r="AO37" s="82"/>
      <c r="AP37" s="82"/>
      <c r="AQ37" s="83"/>
      <c r="AR37" s="81" t="s">
        <v>4</v>
      </c>
      <c r="AS37" s="82"/>
      <c r="AT37" s="82"/>
      <c r="AU37" s="82"/>
      <c r="AV37" s="83"/>
      <c r="AW37" s="81" t="s">
        <v>3</v>
      </c>
      <c r="AX37" s="82"/>
      <c r="AY37" s="82"/>
      <c r="AZ37" s="82"/>
      <c r="BA37" s="83"/>
      <c r="BB37" s="104" t="s">
        <v>116</v>
      </c>
      <c r="BC37" s="105"/>
      <c r="BD37" s="105"/>
      <c r="BE37" s="105"/>
      <c r="BF37" s="106"/>
      <c r="BG37" s="81" t="s">
        <v>96</v>
      </c>
      <c r="BH37" s="82"/>
      <c r="BI37" s="82"/>
      <c r="BJ37" s="82"/>
      <c r="BK37" s="83"/>
    </row>
    <row r="38" spans="1:79" ht="15" customHeight="1" x14ac:dyDescent="0.2">
      <c r="A38" s="81">
        <v>1</v>
      </c>
      <c r="B38" s="82"/>
      <c r="C38" s="82"/>
      <c r="D38" s="83"/>
      <c r="E38" s="81">
        <v>2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  <c r="X38" s="43">
        <v>3</v>
      </c>
      <c r="Y38" s="43"/>
      <c r="Z38" s="43"/>
      <c r="AA38" s="43"/>
      <c r="AB38" s="43"/>
      <c r="AC38" s="43">
        <v>4</v>
      </c>
      <c r="AD38" s="43"/>
      <c r="AE38" s="43"/>
      <c r="AF38" s="43"/>
      <c r="AG38" s="43"/>
      <c r="AH38" s="43">
        <v>5</v>
      </c>
      <c r="AI38" s="43"/>
      <c r="AJ38" s="43"/>
      <c r="AK38" s="43"/>
      <c r="AL38" s="43"/>
      <c r="AM38" s="43">
        <v>6</v>
      </c>
      <c r="AN38" s="43"/>
      <c r="AO38" s="43"/>
      <c r="AP38" s="43"/>
      <c r="AQ38" s="43"/>
      <c r="AR38" s="81">
        <v>7</v>
      </c>
      <c r="AS38" s="82"/>
      <c r="AT38" s="82"/>
      <c r="AU38" s="82"/>
      <c r="AV38" s="83"/>
      <c r="AW38" s="81">
        <v>8</v>
      </c>
      <c r="AX38" s="82"/>
      <c r="AY38" s="82"/>
      <c r="AZ38" s="82"/>
      <c r="BA38" s="83"/>
      <c r="BB38" s="81">
        <v>9</v>
      </c>
      <c r="BC38" s="82"/>
      <c r="BD38" s="82"/>
      <c r="BE38" s="82"/>
      <c r="BF38" s="83"/>
      <c r="BG38" s="81">
        <v>10</v>
      </c>
      <c r="BH38" s="82"/>
      <c r="BI38" s="82"/>
      <c r="BJ38" s="82"/>
      <c r="BK38" s="83"/>
    </row>
    <row r="39" spans="1:79" ht="20.25" hidden="1" customHeight="1" x14ac:dyDescent="0.2">
      <c r="A39" s="95" t="s">
        <v>56</v>
      </c>
      <c r="B39" s="96"/>
      <c r="C39" s="96"/>
      <c r="D39" s="97"/>
      <c r="E39" s="95" t="s">
        <v>57</v>
      </c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72" t="s">
        <v>60</v>
      </c>
      <c r="Y39" s="72"/>
      <c r="Z39" s="72"/>
      <c r="AA39" s="72"/>
      <c r="AB39" s="72"/>
      <c r="AC39" s="72" t="s">
        <v>61</v>
      </c>
      <c r="AD39" s="72"/>
      <c r="AE39" s="72"/>
      <c r="AF39" s="72"/>
      <c r="AG39" s="72"/>
      <c r="AH39" s="95" t="s">
        <v>94</v>
      </c>
      <c r="AI39" s="96"/>
      <c r="AJ39" s="96"/>
      <c r="AK39" s="96"/>
      <c r="AL39" s="97"/>
      <c r="AM39" s="101" t="s">
        <v>171</v>
      </c>
      <c r="AN39" s="102"/>
      <c r="AO39" s="102"/>
      <c r="AP39" s="102"/>
      <c r="AQ39" s="103"/>
      <c r="AR39" s="95" t="s">
        <v>62</v>
      </c>
      <c r="AS39" s="96"/>
      <c r="AT39" s="96"/>
      <c r="AU39" s="96"/>
      <c r="AV39" s="97"/>
      <c r="AW39" s="95" t="s">
        <v>63</v>
      </c>
      <c r="AX39" s="96"/>
      <c r="AY39" s="96"/>
      <c r="AZ39" s="96"/>
      <c r="BA39" s="97"/>
      <c r="BB39" s="95" t="s">
        <v>95</v>
      </c>
      <c r="BC39" s="96"/>
      <c r="BD39" s="96"/>
      <c r="BE39" s="96"/>
      <c r="BF39" s="97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40"/>
      <c r="B40" s="41"/>
      <c r="C40" s="41"/>
      <c r="D40" s="116"/>
      <c r="E40" s="35" t="s">
        <v>172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54">
        <v>0</v>
      </c>
      <c r="Y40" s="55"/>
      <c r="Z40" s="55"/>
      <c r="AA40" s="55"/>
      <c r="AB40" s="56"/>
      <c r="AC40" s="54" t="s">
        <v>173</v>
      </c>
      <c r="AD40" s="55"/>
      <c r="AE40" s="55"/>
      <c r="AF40" s="55"/>
      <c r="AG40" s="56"/>
      <c r="AH40" s="54" t="s">
        <v>173</v>
      </c>
      <c r="AI40" s="55"/>
      <c r="AJ40" s="55"/>
      <c r="AK40" s="55"/>
      <c r="AL40" s="56"/>
      <c r="AM40" s="54">
        <f>IF(ISNUMBER(X40),X40,0)+IF(ISNUMBER(AC40),AC40,0)</f>
        <v>0</v>
      </c>
      <c r="AN40" s="55"/>
      <c r="AO40" s="55"/>
      <c r="AP40" s="55"/>
      <c r="AQ40" s="56"/>
      <c r="AR40" s="54">
        <v>0</v>
      </c>
      <c r="AS40" s="55"/>
      <c r="AT40" s="55"/>
      <c r="AU40" s="55"/>
      <c r="AV40" s="56"/>
      <c r="AW40" s="54" t="s">
        <v>173</v>
      </c>
      <c r="AX40" s="55"/>
      <c r="AY40" s="55"/>
      <c r="AZ40" s="55"/>
      <c r="BA40" s="56"/>
      <c r="BB40" s="54" t="s">
        <v>173</v>
      </c>
      <c r="BC40" s="55"/>
      <c r="BD40" s="55"/>
      <c r="BE40" s="55"/>
      <c r="BF40" s="56"/>
      <c r="BG40" s="50">
        <f>IF(ISNUMBER(AR40),AR40,0)+IF(ISNUMBER(AW40),AW40,0)</f>
        <v>0</v>
      </c>
      <c r="BH40" s="50"/>
      <c r="BI40" s="50"/>
      <c r="BJ40" s="50"/>
      <c r="BK40" s="50"/>
      <c r="CA40" s="25" t="s">
        <v>24</v>
      </c>
    </row>
    <row r="41" spans="1:79" s="6" customFormat="1" ht="12.75" customHeight="1" x14ac:dyDescent="0.2">
      <c r="A41" s="45"/>
      <c r="B41" s="46"/>
      <c r="C41" s="46"/>
      <c r="D41" s="57"/>
      <c r="E41" s="30" t="s">
        <v>147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51">
        <v>0</v>
      </c>
      <c r="Y41" s="52"/>
      <c r="Z41" s="52"/>
      <c r="AA41" s="52"/>
      <c r="AB41" s="53"/>
      <c r="AC41" s="51">
        <v>0</v>
      </c>
      <c r="AD41" s="52"/>
      <c r="AE41" s="52"/>
      <c r="AF41" s="52"/>
      <c r="AG41" s="53"/>
      <c r="AH41" s="51">
        <v>0</v>
      </c>
      <c r="AI41" s="52"/>
      <c r="AJ41" s="52"/>
      <c r="AK41" s="52"/>
      <c r="AL41" s="53"/>
      <c r="AM41" s="51">
        <f>IF(ISNUMBER(X41),X41,0)+IF(ISNUMBER(AC41),AC41,0)</f>
        <v>0</v>
      </c>
      <c r="AN41" s="52"/>
      <c r="AO41" s="52"/>
      <c r="AP41" s="52"/>
      <c r="AQ41" s="53"/>
      <c r="AR41" s="51">
        <v>0</v>
      </c>
      <c r="AS41" s="52"/>
      <c r="AT41" s="52"/>
      <c r="AU41" s="52"/>
      <c r="AV41" s="53"/>
      <c r="AW41" s="51">
        <v>0</v>
      </c>
      <c r="AX41" s="52"/>
      <c r="AY41" s="52"/>
      <c r="AZ41" s="52"/>
      <c r="BA41" s="53"/>
      <c r="BB41" s="51">
        <v>0</v>
      </c>
      <c r="BC41" s="52"/>
      <c r="BD41" s="52"/>
      <c r="BE41" s="52"/>
      <c r="BF41" s="53"/>
      <c r="BG41" s="49">
        <f>IF(ISNUMBER(AR41),AR41,0)+IF(ISNUMBER(AW41),AW41,0)</f>
        <v>0</v>
      </c>
      <c r="BH41" s="49"/>
      <c r="BI41" s="49"/>
      <c r="BJ41" s="49"/>
      <c r="BK41" s="49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8" t="s">
        <v>117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9"/>
    </row>
    <row r="45" spans="1:79" ht="14.25" customHeight="1" x14ac:dyDescent="0.2">
      <c r="A45" s="68" t="s">
        <v>248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</row>
    <row r="46" spans="1:79" ht="15" customHeight="1" x14ac:dyDescent="0.2">
      <c r="A46" s="73" t="s">
        <v>236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</row>
    <row r="47" spans="1:79" ht="23.1" customHeight="1" x14ac:dyDescent="0.2">
      <c r="A47" s="110" t="s">
        <v>118</v>
      </c>
      <c r="B47" s="111"/>
      <c r="C47" s="111"/>
      <c r="D47" s="112"/>
      <c r="E47" s="43" t="s">
        <v>19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81" t="s">
        <v>237</v>
      </c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3"/>
      <c r="AN47" s="81" t="s">
        <v>240</v>
      </c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3"/>
      <c r="BG47" s="81" t="s">
        <v>247</v>
      </c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3"/>
    </row>
    <row r="48" spans="1:79" ht="48.75" customHeight="1" x14ac:dyDescent="0.2">
      <c r="A48" s="113"/>
      <c r="B48" s="114"/>
      <c r="C48" s="114"/>
      <c r="D48" s="115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81" t="s">
        <v>4</v>
      </c>
      <c r="V48" s="82"/>
      <c r="W48" s="82"/>
      <c r="X48" s="82"/>
      <c r="Y48" s="83"/>
      <c r="Z48" s="81" t="s">
        <v>3</v>
      </c>
      <c r="AA48" s="82"/>
      <c r="AB48" s="82"/>
      <c r="AC48" s="82"/>
      <c r="AD48" s="83"/>
      <c r="AE48" s="104" t="s">
        <v>116</v>
      </c>
      <c r="AF48" s="105"/>
      <c r="AG48" s="105"/>
      <c r="AH48" s="106"/>
      <c r="AI48" s="81" t="s">
        <v>5</v>
      </c>
      <c r="AJ48" s="82"/>
      <c r="AK48" s="82"/>
      <c r="AL48" s="82"/>
      <c r="AM48" s="83"/>
      <c r="AN48" s="81" t="s">
        <v>4</v>
      </c>
      <c r="AO48" s="82"/>
      <c r="AP48" s="82"/>
      <c r="AQ48" s="82"/>
      <c r="AR48" s="83"/>
      <c r="AS48" s="81" t="s">
        <v>3</v>
      </c>
      <c r="AT48" s="82"/>
      <c r="AU48" s="82"/>
      <c r="AV48" s="82"/>
      <c r="AW48" s="83"/>
      <c r="AX48" s="104" t="s">
        <v>116</v>
      </c>
      <c r="AY48" s="105"/>
      <c r="AZ48" s="105"/>
      <c r="BA48" s="106"/>
      <c r="BB48" s="81" t="s">
        <v>96</v>
      </c>
      <c r="BC48" s="82"/>
      <c r="BD48" s="82"/>
      <c r="BE48" s="82"/>
      <c r="BF48" s="83"/>
      <c r="BG48" s="81" t="s">
        <v>4</v>
      </c>
      <c r="BH48" s="82"/>
      <c r="BI48" s="82"/>
      <c r="BJ48" s="82"/>
      <c r="BK48" s="83"/>
      <c r="BL48" s="81" t="s">
        <v>3</v>
      </c>
      <c r="BM48" s="82"/>
      <c r="BN48" s="82"/>
      <c r="BO48" s="82"/>
      <c r="BP48" s="83"/>
      <c r="BQ48" s="104" t="s">
        <v>116</v>
      </c>
      <c r="BR48" s="105"/>
      <c r="BS48" s="105"/>
      <c r="BT48" s="106"/>
      <c r="BU48" s="81" t="s">
        <v>97</v>
      </c>
      <c r="BV48" s="82"/>
      <c r="BW48" s="82"/>
      <c r="BX48" s="82"/>
      <c r="BY48" s="83"/>
    </row>
    <row r="49" spans="1:79" ht="15" customHeight="1" x14ac:dyDescent="0.2">
      <c r="A49" s="81">
        <v>1</v>
      </c>
      <c r="B49" s="82"/>
      <c r="C49" s="82"/>
      <c r="D49" s="83"/>
      <c r="E49" s="81">
        <v>2</v>
      </c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3"/>
      <c r="U49" s="81">
        <v>3</v>
      </c>
      <c r="V49" s="82"/>
      <c r="W49" s="82"/>
      <c r="X49" s="82"/>
      <c r="Y49" s="83"/>
      <c r="Z49" s="81">
        <v>4</v>
      </c>
      <c r="AA49" s="82"/>
      <c r="AB49" s="82"/>
      <c r="AC49" s="82"/>
      <c r="AD49" s="83"/>
      <c r="AE49" s="81">
        <v>5</v>
      </c>
      <c r="AF49" s="82"/>
      <c r="AG49" s="82"/>
      <c r="AH49" s="83"/>
      <c r="AI49" s="81">
        <v>6</v>
      </c>
      <c r="AJ49" s="82"/>
      <c r="AK49" s="82"/>
      <c r="AL49" s="82"/>
      <c r="AM49" s="83"/>
      <c r="AN49" s="81">
        <v>7</v>
      </c>
      <c r="AO49" s="82"/>
      <c r="AP49" s="82"/>
      <c r="AQ49" s="82"/>
      <c r="AR49" s="83"/>
      <c r="AS49" s="81">
        <v>8</v>
      </c>
      <c r="AT49" s="82"/>
      <c r="AU49" s="82"/>
      <c r="AV49" s="82"/>
      <c r="AW49" s="83"/>
      <c r="AX49" s="81">
        <v>9</v>
      </c>
      <c r="AY49" s="82"/>
      <c r="AZ49" s="82"/>
      <c r="BA49" s="83"/>
      <c r="BB49" s="81">
        <v>10</v>
      </c>
      <c r="BC49" s="82"/>
      <c r="BD49" s="82"/>
      <c r="BE49" s="82"/>
      <c r="BF49" s="83"/>
      <c r="BG49" s="81">
        <v>11</v>
      </c>
      <c r="BH49" s="82"/>
      <c r="BI49" s="82"/>
      <c r="BJ49" s="82"/>
      <c r="BK49" s="83"/>
      <c r="BL49" s="81">
        <v>12</v>
      </c>
      <c r="BM49" s="82"/>
      <c r="BN49" s="82"/>
      <c r="BO49" s="82"/>
      <c r="BP49" s="83"/>
      <c r="BQ49" s="81">
        <v>13</v>
      </c>
      <c r="BR49" s="82"/>
      <c r="BS49" s="82"/>
      <c r="BT49" s="83"/>
      <c r="BU49" s="81">
        <v>14</v>
      </c>
      <c r="BV49" s="82"/>
      <c r="BW49" s="82"/>
      <c r="BX49" s="82"/>
      <c r="BY49" s="83"/>
    </row>
    <row r="50" spans="1:79" s="1" customFormat="1" ht="12.75" hidden="1" customHeight="1" x14ac:dyDescent="0.2">
      <c r="A50" s="95" t="s">
        <v>64</v>
      </c>
      <c r="B50" s="96"/>
      <c r="C50" s="96"/>
      <c r="D50" s="97"/>
      <c r="E50" s="95" t="s">
        <v>57</v>
      </c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7"/>
      <c r="U50" s="95" t="s">
        <v>65</v>
      </c>
      <c r="V50" s="96"/>
      <c r="W50" s="96"/>
      <c r="X50" s="96"/>
      <c r="Y50" s="97"/>
      <c r="Z50" s="95" t="s">
        <v>66</v>
      </c>
      <c r="AA50" s="96"/>
      <c r="AB50" s="96"/>
      <c r="AC50" s="96"/>
      <c r="AD50" s="97"/>
      <c r="AE50" s="95" t="s">
        <v>91</v>
      </c>
      <c r="AF50" s="96"/>
      <c r="AG50" s="96"/>
      <c r="AH50" s="97"/>
      <c r="AI50" s="101" t="s">
        <v>170</v>
      </c>
      <c r="AJ50" s="102"/>
      <c r="AK50" s="102"/>
      <c r="AL50" s="102"/>
      <c r="AM50" s="103"/>
      <c r="AN50" s="95" t="s">
        <v>67</v>
      </c>
      <c r="AO50" s="96"/>
      <c r="AP50" s="96"/>
      <c r="AQ50" s="96"/>
      <c r="AR50" s="97"/>
      <c r="AS50" s="95" t="s">
        <v>68</v>
      </c>
      <c r="AT50" s="96"/>
      <c r="AU50" s="96"/>
      <c r="AV50" s="96"/>
      <c r="AW50" s="97"/>
      <c r="AX50" s="95" t="s">
        <v>92</v>
      </c>
      <c r="AY50" s="96"/>
      <c r="AZ50" s="96"/>
      <c r="BA50" s="97"/>
      <c r="BB50" s="101" t="s">
        <v>170</v>
      </c>
      <c r="BC50" s="102"/>
      <c r="BD50" s="102"/>
      <c r="BE50" s="102"/>
      <c r="BF50" s="103"/>
      <c r="BG50" s="95" t="s">
        <v>58</v>
      </c>
      <c r="BH50" s="96"/>
      <c r="BI50" s="96"/>
      <c r="BJ50" s="96"/>
      <c r="BK50" s="97"/>
      <c r="BL50" s="95" t="s">
        <v>59</v>
      </c>
      <c r="BM50" s="96"/>
      <c r="BN50" s="96"/>
      <c r="BO50" s="96"/>
      <c r="BP50" s="97"/>
      <c r="BQ50" s="95" t="s">
        <v>93</v>
      </c>
      <c r="BR50" s="96"/>
      <c r="BS50" s="96"/>
      <c r="BT50" s="97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12.75" customHeight="1" x14ac:dyDescent="0.2">
      <c r="A51" s="40">
        <v>2730</v>
      </c>
      <c r="B51" s="41"/>
      <c r="C51" s="41"/>
      <c r="D51" s="116"/>
      <c r="E51" s="35" t="s">
        <v>174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7"/>
      <c r="U51" s="54">
        <v>617399</v>
      </c>
      <c r="V51" s="55"/>
      <c r="W51" s="55"/>
      <c r="X51" s="55"/>
      <c r="Y51" s="56"/>
      <c r="Z51" s="54">
        <v>0</v>
      </c>
      <c r="AA51" s="55"/>
      <c r="AB51" s="55"/>
      <c r="AC51" s="55"/>
      <c r="AD51" s="56"/>
      <c r="AE51" s="54">
        <v>0</v>
      </c>
      <c r="AF51" s="55"/>
      <c r="AG51" s="55"/>
      <c r="AH51" s="56"/>
      <c r="AI51" s="54">
        <f>IF(ISNUMBER(U51),U51,0)+IF(ISNUMBER(Z51),Z51,0)</f>
        <v>617399</v>
      </c>
      <c r="AJ51" s="55"/>
      <c r="AK51" s="55"/>
      <c r="AL51" s="55"/>
      <c r="AM51" s="56"/>
      <c r="AN51" s="54">
        <v>1710480</v>
      </c>
      <c r="AO51" s="55"/>
      <c r="AP51" s="55"/>
      <c r="AQ51" s="55"/>
      <c r="AR51" s="56"/>
      <c r="AS51" s="54">
        <v>0</v>
      </c>
      <c r="AT51" s="55"/>
      <c r="AU51" s="55"/>
      <c r="AV51" s="55"/>
      <c r="AW51" s="56"/>
      <c r="AX51" s="54">
        <v>0</v>
      </c>
      <c r="AY51" s="55"/>
      <c r="AZ51" s="55"/>
      <c r="BA51" s="56"/>
      <c r="BB51" s="54">
        <f>IF(ISNUMBER(AN51),AN51,0)+IF(ISNUMBER(AS51),AS51,0)</f>
        <v>1710480</v>
      </c>
      <c r="BC51" s="55"/>
      <c r="BD51" s="55"/>
      <c r="BE51" s="55"/>
      <c r="BF51" s="56"/>
      <c r="BG51" s="54">
        <v>865000</v>
      </c>
      <c r="BH51" s="55"/>
      <c r="BI51" s="55"/>
      <c r="BJ51" s="55"/>
      <c r="BK51" s="56"/>
      <c r="BL51" s="54">
        <v>0</v>
      </c>
      <c r="BM51" s="55"/>
      <c r="BN51" s="55"/>
      <c r="BO51" s="55"/>
      <c r="BP51" s="56"/>
      <c r="BQ51" s="54">
        <v>0</v>
      </c>
      <c r="BR51" s="55"/>
      <c r="BS51" s="55"/>
      <c r="BT51" s="56"/>
      <c r="BU51" s="54">
        <f>IF(ISNUMBER(BG51),BG51,0)+IF(ISNUMBER(BL51),BL51,0)</f>
        <v>865000</v>
      </c>
      <c r="BV51" s="55"/>
      <c r="BW51" s="55"/>
      <c r="BX51" s="55"/>
      <c r="BY51" s="56"/>
      <c r="CA51" s="25" t="s">
        <v>26</v>
      </c>
    </row>
    <row r="52" spans="1:79" s="6" customFormat="1" ht="12.75" customHeight="1" x14ac:dyDescent="0.2">
      <c r="A52" s="45"/>
      <c r="B52" s="46"/>
      <c r="C52" s="46"/>
      <c r="D52" s="57"/>
      <c r="E52" s="30" t="s">
        <v>147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51">
        <v>617399</v>
      </c>
      <c r="V52" s="52"/>
      <c r="W52" s="52"/>
      <c r="X52" s="52"/>
      <c r="Y52" s="53"/>
      <c r="Z52" s="51">
        <v>0</v>
      </c>
      <c r="AA52" s="52"/>
      <c r="AB52" s="52"/>
      <c r="AC52" s="52"/>
      <c r="AD52" s="53"/>
      <c r="AE52" s="51">
        <v>0</v>
      </c>
      <c r="AF52" s="52"/>
      <c r="AG52" s="52"/>
      <c r="AH52" s="53"/>
      <c r="AI52" s="51">
        <f>IF(ISNUMBER(U52),U52,0)+IF(ISNUMBER(Z52),Z52,0)</f>
        <v>617399</v>
      </c>
      <c r="AJ52" s="52"/>
      <c r="AK52" s="52"/>
      <c r="AL52" s="52"/>
      <c r="AM52" s="53"/>
      <c r="AN52" s="51">
        <v>1710480</v>
      </c>
      <c r="AO52" s="52"/>
      <c r="AP52" s="52"/>
      <c r="AQ52" s="52"/>
      <c r="AR52" s="53"/>
      <c r="AS52" s="51">
        <v>0</v>
      </c>
      <c r="AT52" s="52"/>
      <c r="AU52" s="52"/>
      <c r="AV52" s="52"/>
      <c r="AW52" s="53"/>
      <c r="AX52" s="51">
        <v>0</v>
      </c>
      <c r="AY52" s="52"/>
      <c r="AZ52" s="52"/>
      <c r="BA52" s="53"/>
      <c r="BB52" s="51">
        <f>IF(ISNUMBER(AN52),AN52,0)+IF(ISNUMBER(AS52),AS52,0)</f>
        <v>1710480</v>
      </c>
      <c r="BC52" s="52"/>
      <c r="BD52" s="52"/>
      <c r="BE52" s="52"/>
      <c r="BF52" s="53"/>
      <c r="BG52" s="51">
        <v>865000</v>
      </c>
      <c r="BH52" s="52"/>
      <c r="BI52" s="52"/>
      <c r="BJ52" s="52"/>
      <c r="BK52" s="53"/>
      <c r="BL52" s="51">
        <v>0</v>
      </c>
      <c r="BM52" s="52"/>
      <c r="BN52" s="52"/>
      <c r="BO52" s="52"/>
      <c r="BP52" s="53"/>
      <c r="BQ52" s="51">
        <v>0</v>
      </c>
      <c r="BR52" s="52"/>
      <c r="BS52" s="52"/>
      <c r="BT52" s="53"/>
      <c r="BU52" s="51">
        <f>IF(ISNUMBER(BG52),BG52,0)+IF(ISNUMBER(BL52),BL52,0)</f>
        <v>865000</v>
      </c>
      <c r="BV52" s="52"/>
      <c r="BW52" s="52"/>
      <c r="BX52" s="52"/>
      <c r="BY52" s="53"/>
    </row>
    <row r="54" spans="1:79" ht="14.25" customHeight="1" x14ac:dyDescent="0.2">
      <c r="A54" s="68" t="s">
        <v>249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</row>
    <row r="55" spans="1:79" ht="15" customHeight="1" x14ac:dyDescent="0.2">
      <c r="A55" s="84" t="s">
        <v>236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3" t="s">
        <v>19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81" t="s">
        <v>237</v>
      </c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3"/>
      <c r="AN56" s="81" t="s">
        <v>240</v>
      </c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3"/>
      <c r="BG56" s="81" t="s">
        <v>247</v>
      </c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3"/>
    </row>
    <row r="57" spans="1:79" ht="51.75" customHeight="1" x14ac:dyDescent="0.2">
      <c r="A57" s="113"/>
      <c r="B57" s="114"/>
      <c r="C57" s="114"/>
      <c r="D57" s="114"/>
      <c r="E57" s="115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81" t="s">
        <v>4</v>
      </c>
      <c r="V57" s="82"/>
      <c r="W57" s="82"/>
      <c r="X57" s="82"/>
      <c r="Y57" s="83"/>
      <c r="Z57" s="81" t="s">
        <v>3</v>
      </c>
      <c r="AA57" s="82"/>
      <c r="AB57" s="82"/>
      <c r="AC57" s="82"/>
      <c r="AD57" s="83"/>
      <c r="AE57" s="104" t="s">
        <v>116</v>
      </c>
      <c r="AF57" s="105"/>
      <c r="AG57" s="105"/>
      <c r="AH57" s="106"/>
      <c r="AI57" s="81" t="s">
        <v>5</v>
      </c>
      <c r="AJ57" s="82"/>
      <c r="AK57" s="82"/>
      <c r="AL57" s="82"/>
      <c r="AM57" s="83"/>
      <c r="AN57" s="81" t="s">
        <v>4</v>
      </c>
      <c r="AO57" s="82"/>
      <c r="AP57" s="82"/>
      <c r="AQ57" s="82"/>
      <c r="AR57" s="83"/>
      <c r="AS57" s="81" t="s">
        <v>3</v>
      </c>
      <c r="AT57" s="82"/>
      <c r="AU57" s="82"/>
      <c r="AV57" s="82"/>
      <c r="AW57" s="83"/>
      <c r="AX57" s="104" t="s">
        <v>116</v>
      </c>
      <c r="AY57" s="105"/>
      <c r="AZ57" s="105"/>
      <c r="BA57" s="106"/>
      <c r="BB57" s="81" t="s">
        <v>96</v>
      </c>
      <c r="BC57" s="82"/>
      <c r="BD57" s="82"/>
      <c r="BE57" s="82"/>
      <c r="BF57" s="83"/>
      <c r="BG57" s="81" t="s">
        <v>4</v>
      </c>
      <c r="BH57" s="82"/>
      <c r="BI57" s="82"/>
      <c r="BJ57" s="82"/>
      <c r="BK57" s="83"/>
      <c r="BL57" s="81" t="s">
        <v>3</v>
      </c>
      <c r="BM57" s="82"/>
      <c r="BN57" s="82"/>
      <c r="BO57" s="82"/>
      <c r="BP57" s="83"/>
      <c r="BQ57" s="104" t="s">
        <v>116</v>
      </c>
      <c r="BR57" s="105"/>
      <c r="BS57" s="105"/>
      <c r="BT57" s="106"/>
      <c r="BU57" s="43" t="s">
        <v>97</v>
      </c>
      <c r="BV57" s="43"/>
      <c r="BW57" s="43"/>
      <c r="BX57" s="43"/>
      <c r="BY57" s="43"/>
    </row>
    <row r="58" spans="1:79" ht="15" customHeight="1" x14ac:dyDescent="0.2">
      <c r="A58" s="81">
        <v>1</v>
      </c>
      <c r="B58" s="82"/>
      <c r="C58" s="82"/>
      <c r="D58" s="82"/>
      <c r="E58" s="83"/>
      <c r="F58" s="81">
        <v>2</v>
      </c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3"/>
      <c r="U58" s="81">
        <v>3</v>
      </c>
      <c r="V58" s="82"/>
      <c r="W58" s="82"/>
      <c r="X58" s="82"/>
      <c r="Y58" s="83"/>
      <c r="Z58" s="81">
        <v>4</v>
      </c>
      <c r="AA58" s="82"/>
      <c r="AB58" s="82"/>
      <c r="AC58" s="82"/>
      <c r="AD58" s="83"/>
      <c r="AE58" s="81">
        <v>5</v>
      </c>
      <c r="AF58" s="82"/>
      <c r="AG58" s="82"/>
      <c r="AH58" s="83"/>
      <c r="AI58" s="81">
        <v>6</v>
      </c>
      <c r="AJ58" s="82"/>
      <c r="AK58" s="82"/>
      <c r="AL58" s="82"/>
      <c r="AM58" s="83"/>
      <c r="AN58" s="81">
        <v>7</v>
      </c>
      <c r="AO58" s="82"/>
      <c r="AP58" s="82"/>
      <c r="AQ58" s="82"/>
      <c r="AR58" s="83"/>
      <c r="AS58" s="81">
        <v>8</v>
      </c>
      <c r="AT58" s="82"/>
      <c r="AU58" s="82"/>
      <c r="AV58" s="82"/>
      <c r="AW58" s="83"/>
      <c r="AX58" s="81">
        <v>9</v>
      </c>
      <c r="AY58" s="82"/>
      <c r="AZ58" s="82"/>
      <c r="BA58" s="83"/>
      <c r="BB58" s="81">
        <v>10</v>
      </c>
      <c r="BC58" s="82"/>
      <c r="BD58" s="82"/>
      <c r="BE58" s="82"/>
      <c r="BF58" s="83"/>
      <c r="BG58" s="81">
        <v>11</v>
      </c>
      <c r="BH58" s="82"/>
      <c r="BI58" s="82"/>
      <c r="BJ58" s="82"/>
      <c r="BK58" s="83"/>
      <c r="BL58" s="81">
        <v>12</v>
      </c>
      <c r="BM58" s="82"/>
      <c r="BN58" s="82"/>
      <c r="BO58" s="82"/>
      <c r="BP58" s="83"/>
      <c r="BQ58" s="81">
        <v>13</v>
      </c>
      <c r="BR58" s="82"/>
      <c r="BS58" s="82"/>
      <c r="BT58" s="83"/>
      <c r="BU58" s="43">
        <v>14</v>
      </c>
      <c r="BV58" s="43"/>
      <c r="BW58" s="43"/>
      <c r="BX58" s="43"/>
      <c r="BY58" s="43"/>
    </row>
    <row r="59" spans="1:79" s="1" customFormat="1" ht="13.5" hidden="1" customHeight="1" x14ac:dyDescent="0.2">
      <c r="A59" s="95" t="s">
        <v>64</v>
      </c>
      <c r="B59" s="96"/>
      <c r="C59" s="96"/>
      <c r="D59" s="96"/>
      <c r="E59" s="97"/>
      <c r="F59" s="95" t="s">
        <v>57</v>
      </c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7"/>
      <c r="U59" s="95" t="s">
        <v>65</v>
      </c>
      <c r="V59" s="96"/>
      <c r="W59" s="96"/>
      <c r="X59" s="96"/>
      <c r="Y59" s="97"/>
      <c r="Z59" s="95" t="s">
        <v>66</v>
      </c>
      <c r="AA59" s="96"/>
      <c r="AB59" s="96"/>
      <c r="AC59" s="96"/>
      <c r="AD59" s="97"/>
      <c r="AE59" s="95" t="s">
        <v>91</v>
      </c>
      <c r="AF59" s="96"/>
      <c r="AG59" s="96"/>
      <c r="AH59" s="97"/>
      <c r="AI59" s="101" t="s">
        <v>170</v>
      </c>
      <c r="AJ59" s="102"/>
      <c r="AK59" s="102"/>
      <c r="AL59" s="102"/>
      <c r="AM59" s="103"/>
      <c r="AN59" s="95" t="s">
        <v>67</v>
      </c>
      <c r="AO59" s="96"/>
      <c r="AP59" s="96"/>
      <c r="AQ59" s="96"/>
      <c r="AR59" s="97"/>
      <c r="AS59" s="95" t="s">
        <v>68</v>
      </c>
      <c r="AT59" s="96"/>
      <c r="AU59" s="96"/>
      <c r="AV59" s="96"/>
      <c r="AW59" s="97"/>
      <c r="AX59" s="95" t="s">
        <v>92</v>
      </c>
      <c r="AY59" s="96"/>
      <c r="AZ59" s="96"/>
      <c r="BA59" s="97"/>
      <c r="BB59" s="101" t="s">
        <v>170</v>
      </c>
      <c r="BC59" s="102"/>
      <c r="BD59" s="102"/>
      <c r="BE59" s="102"/>
      <c r="BF59" s="103"/>
      <c r="BG59" s="95" t="s">
        <v>58</v>
      </c>
      <c r="BH59" s="96"/>
      <c r="BI59" s="96"/>
      <c r="BJ59" s="96"/>
      <c r="BK59" s="97"/>
      <c r="BL59" s="95" t="s">
        <v>59</v>
      </c>
      <c r="BM59" s="96"/>
      <c r="BN59" s="96"/>
      <c r="BO59" s="96"/>
      <c r="BP59" s="97"/>
      <c r="BQ59" s="95" t="s">
        <v>93</v>
      </c>
      <c r="BR59" s="96"/>
      <c r="BS59" s="96"/>
      <c r="BT59" s="97"/>
      <c r="BU59" s="92" t="s">
        <v>170</v>
      </c>
      <c r="BV59" s="92"/>
      <c r="BW59" s="92"/>
      <c r="BX59" s="92"/>
      <c r="BY59" s="92"/>
      <c r="CA59" t="s">
        <v>27</v>
      </c>
    </row>
    <row r="60" spans="1:79" s="6" customFormat="1" ht="12.75" customHeight="1" x14ac:dyDescent="0.2">
      <c r="A60" s="45"/>
      <c r="B60" s="46"/>
      <c r="C60" s="46"/>
      <c r="D60" s="46"/>
      <c r="E60" s="57"/>
      <c r="F60" s="45" t="s">
        <v>147</v>
      </c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57"/>
      <c r="U60" s="51"/>
      <c r="V60" s="52"/>
      <c r="W60" s="52"/>
      <c r="X60" s="52"/>
      <c r="Y60" s="53"/>
      <c r="Z60" s="51"/>
      <c r="AA60" s="52"/>
      <c r="AB60" s="52"/>
      <c r="AC60" s="52"/>
      <c r="AD60" s="53"/>
      <c r="AE60" s="51"/>
      <c r="AF60" s="52"/>
      <c r="AG60" s="52"/>
      <c r="AH60" s="53"/>
      <c r="AI60" s="51">
        <f>IF(ISNUMBER(U60),U60,0)+IF(ISNUMBER(Z60),Z60,0)</f>
        <v>0</v>
      </c>
      <c r="AJ60" s="52"/>
      <c r="AK60" s="52"/>
      <c r="AL60" s="52"/>
      <c r="AM60" s="53"/>
      <c r="AN60" s="51"/>
      <c r="AO60" s="52"/>
      <c r="AP60" s="52"/>
      <c r="AQ60" s="52"/>
      <c r="AR60" s="53"/>
      <c r="AS60" s="51"/>
      <c r="AT60" s="52"/>
      <c r="AU60" s="52"/>
      <c r="AV60" s="52"/>
      <c r="AW60" s="53"/>
      <c r="AX60" s="51"/>
      <c r="AY60" s="52"/>
      <c r="AZ60" s="52"/>
      <c r="BA60" s="53"/>
      <c r="BB60" s="51">
        <f>IF(ISNUMBER(AN60),AN60,0)+IF(ISNUMBER(AS60),AS60,0)</f>
        <v>0</v>
      </c>
      <c r="BC60" s="52"/>
      <c r="BD60" s="52"/>
      <c r="BE60" s="52"/>
      <c r="BF60" s="53"/>
      <c r="BG60" s="51"/>
      <c r="BH60" s="52"/>
      <c r="BI60" s="52"/>
      <c r="BJ60" s="52"/>
      <c r="BK60" s="53"/>
      <c r="BL60" s="51"/>
      <c r="BM60" s="52"/>
      <c r="BN60" s="52"/>
      <c r="BO60" s="52"/>
      <c r="BP60" s="53"/>
      <c r="BQ60" s="51"/>
      <c r="BR60" s="52"/>
      <c r="BS60" s="52"/>
      <c r="BT60" s="53"/>
      <c r="BU60" s="51">
        <f>IF(ISNUMBER(BG60),BG60,0)+IF(ISNUMBER(BL60),BL60,0)</f>
        <v>0</v>
      </c>
      <c r="BV60" s="52"/>
      <c r="BW60" s="52"/>
      <c r="BX60" s="52"/>
      <c r="BY60" s="53"/>
      <c r="CA60" s="6" t="s">
        <v>28</v>
      </c>
    </row>
    <row r="62" spans="1:79" ht="14.25" customHeight="1" x14ac:dyDescent="0.2">
      <c r="A62" s="68" t="s">
        <v>264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</row>
    <row r="63" spans="1:79" ht="15" customHeight="1" x14ac:dyDescent="0.2">
      <c r="A63" s="84" t="s">
        <v>236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</row>
    <row r="64" spans="1:79" ht="23.1" customHeight="1" x14ac:dyDescent="0.2">
      <c r="A64" s="110" t="s">
        <v>118</v>
      </c>
      <c r="B64" s="111"/>
      <c r="C64" s="111"/>
      <c r="D64" s="112"/>
      <c r="E64" s="86" t="s">
        <v>19</v>
      </c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8"/>
      <c r="X64" s="81" t="s">
        <v>258</v>
      </c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3"/>
      <c r="AR64" s="43" t="s">
        <v>263</v>
      </c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</row>
    <row r="65" spans="1:79" ht="48.75" customHeight="1" x14ac:dyDescent="0.2">
      <c r="A65" s="113"/>
      <c r="B65" s="114"/>
      <c r="C65" s="114"/>
      <c r="D65" s="115"/>
      <c r="E65" s="89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1"/>
      <c r="X65" s="86" t="s">
        <v>4</v>
      </c>
      <c r="Y65" s="87"/>
      <c r="Z65" s="87"/>
      <c r="AA65" s="87"/>
      <c r="AB65" s="88"/>
      <c r="AC65" s="86" t="s">
        <v>3</v>
      </c>
      <c r="AD65" s="87"/>
      <c r="AE65" s="87"/>
      <c r="AF65" s="87"/>
      <c r="AG65" s="88"/>
      <c r="AH65" s="104" t="s">
        <v>116</v>
      </c>
      <c r="AI65" s="105"/>
      <c r="AJ65" s="105"/>
      <c r="AK65" s="105"/>
      <c r="AL65" s="106"/>
      <c r="AM65" s="81" t="s">
        <v>5</v>
      </c>
      <c r="AN65" s="82"/>
      <c r="AO65" s="82"/>
      <c r="AP65" s="82"/>
      <c r="AQ65" s="83"/>
      <c r="AR65" s="81" t="s">
        <v>4</v>
      </c>
      <c r="AS65" s="82"/>
      <c r="AT65" s="82"/>
      <c r="AU65" s="82"/>
      <c r="AV65" s="83"/>
      <c r="AW65" s="81" t="s">
        <v>3</v>
      </c>
      <c r="AX65" s="82"/>
      <c r="AY65" s="82"/>
      <c r="AZ65" s="82"/>
      <c r="BA65" s="83"/>
      <c r="BB65" s="104" t="s">
        <v>116</v>
      </c>
      <c r="BC65" s="105"/>
      <c r="BD65" s="105"/>
      <c r="BE65" s="105"/>
      <c r="BF65" s="106"/>
      <c r="BG65" s="81" t="s">
        <v>96</v>
      </c>
      <c r="BH65" s="82"/>
      <c r="BI65" s="82"/>
      <c r="BJ65" s="82"/>
      <c r="BK65" s="83"/>
    </row>
    <row r="66" spans="1:79" ht="12.75" customHeight="1" x14ac:dyDescent="0.2">
      <c r="A66" s="81">
        <v>1</v>
      </c>
      <c r="B66" s="82"/>
      <c r="C66" s="82"/>
      <c r="D66" s="83"/>
      <c r="E66" s="81">
        <v>2</v>
      </c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3"/>
      <c r="X66" s="81">
        <v>3</v>
      </c>
      <c r="Y66" s="82"/>
      <c r="Z66" s="82"/>
      <c r="AA66" s="82"/>
      <c r="AB66" s="83"/>
      <c r="AC66" s="81">
        <v>4</v>
      </c>
      <c r="AD66" s="82"/>
      <c r="AE66" s="82"/>
      <c r="AF66" s="82"/>
      <c r="AG66" s="83"/>
      <c r="AH66" s="81">
        <v>5</v>
      </c>
      <c r="AI66" s="82"/>
      <c r="AJ66" s="82"/>
      <c r="AK66" s="82"/>
      <c r="AL66" s="83"/>
      <c r="AM66" s="81">
        <v>6</v>
      </c>
      <c r="AN66" s="82"/>
      <c r="AO66" s="82"/>
      <c r="AP66" s="82"/>
      <c r="AQ66" s="83"/>
      <c r="AR66" s="81">
        <v>7</v>
      </c>
      <c r="AS66" s="82"/>
      <c r="AT66" s="82"/>
      <c r="AU66" s="82"/>
      <c r="AV66" s="83"/>
      <c r="AW66" s="81">
        <v>8</v>
      </c>
      <c r="AX66" s="82"/>
      <c r="AY66" s="82"/>
      <c r="AZ66" s="82"/>
      <c r="BA66" s="83"/>
      <c r="BB66" s="81">
        <v>9</v>
      </c>
      <c r="BC66" s="82"/>
      <c r="BD66" s="82"/>
      <c r="BE66" s="82"/>
      <c r="BF66" s="83"/>
      <c r="BG66" s="81">
        <v>10</v>
      </c>
      <c r="BH66" s="82"/>
      <c r="BI66" s="82"/>
      <c r="BJ66" s="82"/>
      <c r="BK66" s="83"/>
    </row>
    <row r="67" spans="1:79" s="1" customFormat="1" ht="12.75" hidden="1" customHeight="1" x14ac:dyDescent="0.2">
      <c r="A67" s="95" t="s">
        <v>64</v>
      </c>
      <c r="B67" s="96"/>
      <c r="C67" s="96"/>
      <c r="D67" s="97"/>
      <c r="E67" s="95" t="s">
        <v>57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7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5" t="s">
        <v>94</v>
      </c>
      <c r="AI67" s="96"/>
      <c r="AJ67" s="96"/>
      <c r="AK67" s="96"/>
      <c r="AL67" s="97"/>
      <c r="AM67" s="101" t="s">
        <v>171</v>
      </c>
      <c r="AN67" s="102"/>
      <c r="AO67" s="102"/>
      <c r="AP67" s="102"/>
      <c r="AQ67" s="103"/>
      <c r="AR67" s="95" t="s">
        <v>62</v>
      </c>
      <c r="AS67" s="96"/>
      <c r="AT67" s="96"/>
      <c r="AU67" s="96"/>
      <c r="AV67" s="97"/>
      <c r="AW67" s="95" t="s">
        <v>63</v>
      </c>
      <c r="AX67" s="96"/>
      <c r="AY67" s="96"/>
      <c r="AZ67" s="96"/>
      <c r="BA67" s="97"/>
      <c r="BB67" s="95" t="s">
        <v>95</v>
      </c>
      <c r="BC67" s="96"/>
      <c r="BD67" s="96"/>
      <c r="BE67" s="96"/>
      <c r="BF67" s="97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12.75" customHeight="1" x14ac:dyDescent="0.2">
      <c r="A68" s="40">
        <v>2730</v>
      </c>
      <c r="B68" s="41"/>
      <c r="C68" s="41"/>
      <c r="D68" s="116"/>
      <c r="E68" s="35" t="s">
        <v>174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7"/>
      <c r="X68" s="54">
        <v>0</v>
      </c>
      <c r="Y68" s="55"/>
      <c r="Z68" s="55"/>
      <c r="AA68" s="55"/>
      <c r="AB68" s="56"/>
      <c r="AC68" s="54">
        <v>0</v>
      </c>
      <c r="AD68" s="55"/>
      <c r="AE68" s="55"/>
      <c r="AF68" s="55"/>
      <c r="AG68" s="56"/>
      <c r="AH68" s="54">
        <v>0</v>
      </c>
      <c r="AI68" s="55"/>
      <c r="AJ68" s="55"/>
      <c r="AK68" s="55"/>
      <c r="AL68" s="56"/>
      <c r="AM68" s="54">
        <f>IF(ISNUMBER(X68),X68,0)+IF(ISNUMBER(AC68),AC68,0)</f>
        <v>0</v>
      </c>
      <c r="AN68" s="55"/>
      <c r="AO68" s="55"/>
      <c r="AP68" s="55"/>
      <c r="AQ68" s="56"/>
      <c r="AR68" s="54">
        <v>0</v>
      </c>
      <c r="AS68" s="55"/>
      <c r="AT68" s="55"/>
      <c r="AU68" s="55"/>
      <c r="AV68" s="56"/>
      <c r="AW68" s="54">
        <v>0</v>
      </c>
      <c r="AX68" s="55"/>
      <c r="AY68" s="55"/>
      <c r="AZ68" s="55"/>
      <c r="BA68" s="56"/>
      <c r="BB68" s="54">
        <v>0</v>
      </c>
      <c r="BC68" s="55"/>
      <c r="BD68" s="55"/>
      <c r="BE68" s="55"/>
      <c r="BF68" s="56"/>
      <c r="BG68" s="50">
        <f>IF(ISNUMBER(AR68),AR68,0)+IF(ISNUMBER(AW68),AW68,0)</f>
        <v>0</v>
      </c>
      <c r="BH68" s="50"/>
      <c r="BI68" s="50"/>
      <c r="BJ68" s="50"/>
      <c r="BK68" s="50"/>
      <c r="CA68" s="25" t="s">
        <v>30</v>
      </c>
    </row>
    <row r="69" spans="1:79" s="6" customFormat="1" ht="12.75" customHeight="1" x14ac:dyDescent="0.2">
      <c r="A69" s="45"/>
      <c r="B69" s="46"/>
      <c r="C69" s="46"/>
      <c r="D69" s="57"/>
      <c r="E69" s="30" t="s">
        <v>147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2"/>
      <c r="X69" s="51">
        <v>0</v>
      </c>
      <c r="Y69" s="52"/>
      <c r="Z69" s="52"/>
      <c r="AA69" s="52"/>
      <c r="AB69" s="53"/>
      <c r="AC69" s="51">
        <v>0</v>
      </c>
      <c r="AD69" s="52"/>
      <c r="AE69" s="52"/>
      <c r="AF69" s="52"/>
      <c r="AG69" s="53"/>
      <c r="AH69" s="51">
        <v>0</v>
      </c>
      <c r="AI69" s="52"/>
      <c r="AJ69" s="52"/>
      <c r="AK69" s="52"/>
      <c r="AL69" s="53"/>
      <c r="AM69" s="51">
        <f>IF(ISNUMBER(X69),X69,0)+IF(ISNUMBER(AC69),AC69,0)</f>
        <v>0</v>
      </c>
      <c r="AN69" s="52"/>
      <c r="AO69" s="52"/>
      <c r="AP69" s="52"/>
      <c r="AQ69" s="53"/>
      <c r="AR69" s="51">
        <v>0</v>
      </c>
      <c r="AS69" s="52"/>
      <c r="AT69" s="52"/>
      <c r="AU69" s="52"/>
      <c r="AV69" s="53"/>
      <c r="AW69" s="51">
        <v>0</v>
      </c>
      <c r="AX69" s="52"/>
      <c r="AY69" s="52"/>
      <c r="AZ69" s="52"/>
      <c r="BA69" s="53"/>
      <c r="BB69" s="51">
        <v>0</v>
      </c>
      <c r="BC69" s="52"/>
      <c r="BD69" s="52"/>
      <c r="BE69" s="52"/>
      <c r="BF69" s="53"/>
      <c r="BG69" s="49">
        <f>IF(ISNUMBER(AR69),AR69,0)+IF(ISNUMBER(AW69),AW69,0)</f>
        <v>0</v>
      </c>
      <c r="BH69" s="49"/>
      <c r="BI69" s="49"/>
      <c r="BJ69" s="49"/>
      <c r="BK69" s="49"/>
    </row>
    <row r="71" spans="1:79" ht="14.25" customHeight="1" x14ac:dyDescent="0.2">
      <c r="A71" s="68" t="s">
        <v>265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</row>
    <row r="72" spans="1:79" ht="15" customHeight="1" x14ac:dyDescent="0.2">
      <c r="A72" s="84" t="s">
        <v>236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6" t="s">
        <v>19</v>
      </c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8"/>
      <c r="X73" s="43" t="s">
        <v>258</v>
      </c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81" t="s">
        <v>263</v>
      </c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3"/>
    </row>
    <row r="74" spans="1:79" ht="53.25" customHeight="1" x14ac:dyDescent="0.2">
      <c r="A74" s="113"/>
      <c r="B74" s="114"/>
      <c r="C74" s="114"/>
      <c r="D74" s="114"/>
      <c r="E74" s="115"/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1"/>
      <c r="X74" s="81" t="s">
        <v>4</v>
      </c>
      <c r="Y74" s="82"/>
      <c r="Z74" s="82"/>
      <c r="AA74" s="82"/>
      <c r="AB74" s="83"/>
      <c r="AC74" s="81" t="s">
        <v>3</v>
      </c>
      <c r="AD74" s="82"/>
      <c r="AE74" s="82"/>
      <c r="AF74" s="82"/>
      <c r="AG74" s="83"/>
      <c r="AH74" s="104" t="s">
        <v>116</v>
      </c>
      <c r="AI74" s="105"/>
      <c r="AJ74" s="105"/>
      <c r="AK74" s="105"/>
      <c r="AL74" s="106"/>
      <c r="AM74" s="81" t="s">
        <v>5</v>
      </c>
      <c r="AN74" s="82"/>
      <c r="AO74" s="82"/>
      <c r="AP74" s="82"/>
      <c r="AQ74" s="83"/>
      <c r="AR74" s="81" t="s">
        <v>4</v>
      </c>
      <c r="AS74" s="82"/>
      <c r="AT74" s="82"/>
      <c r="AU74" s="82"/>
      <c r="AV74" s="83"/>
      <c r="AW74" s="81" t="s">
        <v>3</v>
      </c>
      <c r="AX74" s="82"/>
      <c r="AY74" s="82"/>
      <c r="AZ74" s="82"/>
      <c r="BA74" s="83"/>
      <c r="BB74" s="74" t="s">
        <v>116</v>
      </c>
      <c r="BC74" s="74"/>
      <c r="BD74" s="74"/>
      <c r="BE74" s="74"/>
      <c r="BF74" s="74"/>
      <c r="BG74" s="81" t="s">
        <v>96</v>
      </c>
      <c r="BH74" s="82"/>
      <c r="BI74" s="82"/>
      <c r="BJ74" s="82"/>
      <c r="BK74" s="83"/>
    </row>
    <row r="75" spans="1:79" ht="15" customHeight="1" x14ac:dyDescent="0.2">
      <c r="A75" s="81">
        <v>1</v>
      </c>
      <c r="B75" s="82"/>
      <c r="C75" s="82"/>
      <c r="D75" s="82"/>
      <c r="E75" s="83"/>
      <c r="F75" s="81">
        <v>2</v>
      </c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3"/>
      <c r="X75" s="81">
        <v>3</v>
      </c>
      <c r="Y75" s="82"/>
      <c r="Z75" s="82"/>
      <c r="AA75" s="82"/>
      <c r="AB75" s="83"/>
      <c r="AC75" s="81">
        <v>4</v>
      </c>
      <c r="AD75" s="82"/>
      <c r="AE75" s="82"/>
      <c r="AF75" s="82"/>
      <c r="AG75" s="83"/>
      <c r="AH75" s="81">
        <v>5</v>
      </c>
      <c r="AI75" s="82"/>
      <c r="AJ75" s="82"/>
      <c r="AK75" s="82"/>
      <c r="AL75" s="83"/>
      <c r="AM75" s="81">
        <v>6</v>
      </c>
      <c r="AN75" s="82"/>
      <c r="AO75" s="82"/>
      <c r="AP75" s="82"/>
      <c r="AQ75" s="83"/>
      <c r="AR75" s="81">
        <v>7</v>
      </c>
      <c r="AS75" s="82"/>
      <c r="AT75" s="82"/>
      <c r="AU75" s="82"/>
      <c r="AV75" s="83"/>
      <c r="AW75" s="81">
        <v>8</v>
      </c>
      <c r="AX75" s="82"/>
      <c r="AY75" s="82"/>
      <c r="AZ75" s="82"/>
      <c r="BA75" s="83"/>
      <c r="BB75" s="81">
        <v>9</v>
      </c>
      <c r="BC75" s="82"/>
      <c r="BD75" s="82"/>
      <c r="BE75" s="82"/>
      <c r="BF75" s="83"/>
      <c r="BG75" s="81">
        <v>10</v>
      </c>
      <c r="BH75" s="82"/>
      <c r="BI75" s="82"/>
      <c r="BJ75" s="82"/>
      <c r="BK75" s="83"/>
    </row>
    <row r="76" spans="1:79" s="1" customFormat="1" ht="15" hidden="1" customHeight="1" x14ac:dyDescent="0.2">
      <c r="A76" s="95" t="s">
        <v>64</v>
      </c>
      <c r="B76" s="96"/>
      <c r="C76" s="96"/>
      <c r="D76" s="96"/>
      <c r="E76" s="97"/>
      <c r="F76" s="95" t="s">
        <v>57</v>
      </c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7"/>
      <c r="X76" s="95" t="s">
        <v>60</v>
      </c>
      <c r="Y76" s="96"/>
      <c r="Z76" s="96"/>
      <c r="AA76" s="96"/>
      <c r="AB76" s="97"/>
      <c r="AC76" s="95" t="s">
        <v>61</v>
      </c>
      <c r="AD76" s="96"/>
      <c r="AE76" s="96"/>
      <c r="AF76" s="96"/>
      <c r="AG76" s="97"/>
      <c r="AH76" s="95" t="s">
        <v>94</v>
      </c>
      <c r="AI76" s="96"/>
      <c r="AJ76" s="96"/>
      <c r="AK76" s="96"/>
      <c r="AL76" s="97"/>
      <c r="AM76" s="101" t="s">
        <v>171</v>
      </c>
      <c r="AN76" s="102"/>
      <c r="AO76" s="102"/>
      <c r="AP76" s="102"/>
      <c r="AQ76" s="103"/>
      <c r="AR76" s="95" t="s">
        <v>62</v>
      </c>
      <c r="AS76" s="96"/>
      <c r="AT76" s="96"/>
      <c r="AU76" s="96"/>
      <c r="AV76" s="97"/>
      <c r="AW76" s="95" t="s">
        <v>63</v>
      </c>
      <c r="AX76" s="96"/>
      <c r="AY76" s="96"/>
      <c r="AZ76" s="96"/>
      <c r="BA76" s="97"/>
      <c r="BB76" s="95" t="s">
        <v>95</v>
      </c>
      <c r="BC76" s="96"/>
      <c r="BD76" s="96"/>
      <c r="BE76" s="96"/>
      <c r="BF76" s="97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5"/>
      <c r="B77" s="46"/>
      <c r="C77" s="46"/>
      <c r="D77" s="46"/>
      <c r="E77" s="57"/>
      <c r="F77" s="45" t="s">
        <v>147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57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49"/>
      <c r="AI77" s="49"/>
      <c r="AJ77" s="49"/>
      <c r="AK77" s="49"/>
      <c r="AL77" s="49"/>
      <c r="AM77" s="49">
        <f>IF(ISNUMBER(X77),X77,0)+IF(ISNUMBER(AC77),AC77,0)</f>
        <v>0</v>
      </c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>
        <f>IF(ISNUMBER(AR77),AR77,0)+IF(ISNUMBER(AW77),AW77,0)</f>
        <v>0</v>
      </c>
      <c r="BH77" s="49"/>
      <c r="BI77" s="49"/>
      <c r="BJ77" s="49"/>
      <c r="BK77" s="49"/>
      <c r="CA77" s="6" t="s">
        <v>32</v>
      </c>
    </row>
    <row r="80" spans="1:79" ht="14.25" customHeight="1" x14ac:dyDescent="0.2">
      <c r="A80" s="68" t="s">
        <v>120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</row>
    <row r="81" spans="1:79" ht="14.25" customHeight="1" x14ac:dyDescent="0.2">
      <c r="A81" s="68" t="s">
        <v>250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</row>
    <row r="82" spans="1:79" ht="15" customHeight="1" x14ac:dyDescent="0.2">
      <c r="A82" s="84" t="s">
        <v>236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</row>
    <row r="83" spans="1:79" ht="23.1" customHeight="1" x14ac:dyDescent="0.2">
      <c r="A83" s="86" t="s">
        <v>6</v>
      </c>
      <c r="B83" s="87"/>
      <c r="C83" s="87"/>
      <c r="D83" s="86" t="s">
        <v>121</v>
      </c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8"/>
      <c r="U83" s="81" t="s">
        <v>237</v>
      </c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3"/>
      <c r="AN83" s="81" t="s">
        <v>240</v>
      </c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3"/>
      <c r="BG83" s="43" t="s">
        <v>247</v>
      </c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</row>
    <row r="84" spans="1:79" ht="52.5" customHeight="1" x14ac:dyDescent="0.2">
      <c r="A84" s="89"/>
      <c r="B84" s="90"/>
      <c r="C84" s="90"/>
      <c r="D84" s="89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1"/>
      <c r="U84" s="81" t="s">
        <v>4</v>
      </c>
      <c r="V84" s="82"/>
      <c r="W84" s="82"/>
      <c r="X84" s="82"/>
      <c r="Y84" s="83"/>
      <c r="Z84" s="81" t="s">
        <v>3</v>
      </c>
      <c r="AA84" s="82"/>
      <c r="AB84" s="82"/>
      <c r="AC84" s="82"/>
      <c r="AD84" s="83"/>
      <c r="AE84" s="104" t="s">
        <v>116</v>
      </c>
      <c r="AF84" s="105"/>
      <c r="AG84" s="105"/>
      <c r="AH84" s="106"/>
      <c r="AI84" s="81" t="s">
        <v>5</v>
      </c>
      <c r="AJ84" s="82"/>
      <c r="AK84" s="82"/>
      <c r="AL84" s="82"/>
      <c r="AM84" s="83"/>
      <c r="AN84" s="81" t="s">
        <v>4</v>
      </c>
      <c r="AO84" s="82"/>
      <c r="AP84" s="82"/>
      <c r="AQ84" s="82"/>
      <c r="AR84" s="83"/>
      <c r="AS84" s="81" t="s">
        <v>3</v>
      </c>
      <c r="AT84" s="82"/>
      <c r="AU84" s="82"/>
      <c r="AV84" s="82"/>
      <c r="AW84" s="83"/>
      <c r="AX84" s="104" t="s">
        <v>116</v>
      </c>
      <c r="AY84" s="105"/>
      <c r="AZ84" s="105"/>
      <c r="BA84" s="106"/>
      <c r="BB84" s="81" t="s">
        <v>96</v>
      </c>
      <c r="BC84" s="82"/>
      <c r="BD84" s="82"/>
      <c r="BE84" s="82"/>
      <c r="BF84" s="83"/>
      <c r="BG84" s="81" t="s">
        <v>4</v>
      </c>
      <c r="BH84" s="82"/>
      <c r="BI84" s="82"/>
      <c r="BJ84" s="82"/>
      <c r="BK84" s="83"/>
      <c r="BL84" s="43" t="s">
        <v>3</v>
      </c>
      <c r="BM84" s="43"/>
      <c r="BN84" s="43"/>
      <c r="BO84" s="43"/>
      <c r="BP84" s="43"/>
      <c r="BQ84" s="74" t="s">
        <v>116</v>
      </c>
      <c r="BR84" s="74"/>
      <c r="BS84" s="74"/>
      <c r="BT84" s="74"/>
      <c r="BU84" s="81" t="s">
        <v>97</v>
      </c>
      <c r="BV84" s="82"/>
      <c r="BW84" s="82"/>
      <c r="BX84" s="82"/>
      <c r="BY84" s="83"/>
    </row>
    <row r="85" spans="1:79" ht="15" customHeight="1" x14ac:dyDescent="0.2">
      <c r="A85" s="81">
        <v>1</v>
      </c>
      <c r="B85" s="82"/>
      <c r="C85" s="82"/>
      <c r="D85" s="81">
        <v>2</v>
      </c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3"/>
      <c r="U85" s="81">
        <v>3</v>
      </c>
      <c r="V85" s="82"/>
      <c r="W85" s="82"/>
      <c r="X85" s="82"/>
      <c r="Y85" s="83"/>
      <c r="Z85" s="81">
        <v>4</v>
      </c>
      <c r="AA85" s="82"/>
      <c r="AB85" s="82"/>
      <c r="AC85" s="82"/>
      <c r="AD85" s="83"/>
      <c r="AE85" s="81">
        <v>5</v>
      </c>
      <c r="AF85" s="82"/>
      <c r="AG85" s="82"/>
      <c r="AH85" s="83"/>
      <c r="AI85" s="81">
        <v>6</v>
      </c>
      <c r="AJ85" s="82"/>
      <c r="AK85" s="82"/>
      <c r="AL85" s="82"/>
      <c r="AM85" s="83"/>
      <c r="AN85" s="81">
        <v>7</v>
      </c>
      <c r="AO85" s="82"/>
      <c r="AP85" s="82"/>
      <c r="AQ85" s="82"/>
      <c r="AR85" s="83"/>
      <c r="AS85" s="81">
        <v>8</v>
      </c>
      <c r="AT85" s="82"/>
      <c r="AU85" s="82"/>
      <c r="AV85" s="82"/>
      <c r="AW85" s="83"/>
      <c r="AX85" s="43">
        <v>9</v>
      </c>
      <c r="AY85" s="43"/>
      <c r="AZ85" s="43"/>
      <c r="BA85" s="43"/>
      <c r="BB85" s="81">
        <v>10</v>
      </c>
      <c r="BC85" s="82"/>
      <c r="BD85" s="82"/>
      <c r="BE85" s="82"/>
      <c r="BF85" s="83"/>
      <c r="BG85" s="81">
        <v>11</v>
      </c>
      <c r="BH85" s="82"/>
      <c r="BI85" s="82"/>
      <c r="BJ85" s="82"/>
      <c r="BK85" s="83"/>
      <c r="BL85" s="43">
        <v>12</v>
      </c>
      <c r="BM85" s="43"/>
      <c r="BN85" s="43"/>
      <c r="BO85" s="43"/>
      <c r="BP85" s="43"/>
      <c r="BQ85" s="81">
        <v>13</v>
      </c>
      <c r="BR85" s="82"/>
      <c r="BS85" s="82"/>
      <c r="BT85" s="83"/>
      <c r="BU85" s="81">
        <v>14</v>
      </c>
      <c r="BV85" s="82"/>
      <c r="BW85" s="82"/>
      <c r="BX85" s="82"/>
      <c r="BY85" s="83"/>
    </row>
    <row r="86" spans="1:79" s="1" customFormat="1" ht="14.25" hidden="1" customHeight="1" x14ac:dyDescent="0.2">
      <c r="A86" s="95" t="s">
        <v>69</v>
      </c>
      <c r="B86" s="96"/>
      <c r="C86" s="96"/>
      <c r="D86" s="95" t="s">
        <v>57</v>
      </c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7"/>
      <c r="U86" s="72" t="s">
        <v>65</v>
      </c>
      <c r="V86" s="72"/>
      <c r="W86" s="72"/>
      <c r="X86" s="72"/>
      <c r="Y86" s="72"/>
      <c r="Z86" s="72" t="s">
        <v>66</v>
      </c>
      <c r="AA86" s="72"/>
      <c r="AB86" s="72"/>
      <c r="AC86" s="72"/>
      <c r="AD86" s="72"/>
      <c r="AE86" s="72" t="s">
        <v>91</v>
      </c>
      <c r="AF86" s="72"/>
      <c r="AG86" s="72"/>
      <c r="AH86" s="72"/>
      <c r="AI86" s="92" t="s">
        <v>170</v>
      </c>
      <c r="AJ86" s="92"/>
      <c r="AK86" s="92"/>
      <c r="AL86" s="92"/>
      <c r="AM86" s="92"/>
      <c r="AN86" s="72" t="s">
        <v>67</v>
      </c>
      <c r="AO86" s="72"/>
      <c r="AP86" s="72"/>
      <c r="AQ86" s="72"/>
      <c r="AR86" s="72"/>
      <c r="AS86" s="72" t="s">
        <v>68</v>
      </c>
      <c r="AT86" s="72"/>
      <c r="AU86" s="72"/>
      <c r="AV86" s="72"/>
      <c r="AW86" s="72"/>
      <c r="AX86" s="72" t="s">
        <v>92</v>
      </c>
      <c r="AY86" s="72"/>
      <c r="AZ86" s="72"/>
      <c r="BA86" s="72"/>
      <c r="BB86" s="92" t="s">
        <v>170</v>
      </c>
      <c r="BC86" s="92"/>
      <c r="BD86" s="92"/>
      <c r="BE86" s="92"/>
      <c r="BF86" s="92"/>
      <c r="BG86" s="72" t="s">
        <v>58</v>
      </c>
      <c r="BH86" s="72"/>
      <c r="BI86" s="72"/>
      <c r="BJ86" s="72"/>
      <c r="BK86" s="72"/>
      <c r="BL86" s="72" t="s">
        <v>59</v>
      </c>
      <c r="BM86" s="72"/>
      <c r="BN86" s="72"/>
      <c r="BO86" s="72"/>
      <c r="BP86" s="72"/>
      <c r="BQ86" s="72" t="s">
        <v>93</v>
      </c>
      <c r="BR86" s="72"/>
      <c r="BS86" s="72"/>
      <c r="BT86" s="72"/>
      <c r="BU86" s="92" t="s">
        <v>170</v>
      </c>
      <c r="BV86" s="92"/>
      <c r="BW86" s="92"/>
      <c r="BX86" s="92"/>
      <c r="BY86" s="92"/>
      <c r="CA86" t="s">
        <v>33</v>
      </c>
    </row>
    <row r="87" spans="1:79" s="25" customFormat="1" ht="76.5" customHeight="1" x14ac:dyDescent="0.2">
      <c r="A87" s="40">
        <v>1</v>
      </c>
      <c r="B87" s="41"/>
      <c r="C87" s="41"/>
      <c r="D87" s="35" t="s">
        <v>175</v>
      </c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7"/>
      <c r="U87" s="54">
        <v>4640</v>
      </c>
      <c r="V87" s="55"/>
      <c r="W87" s="55"/>
      <c r="X87" s="55"/>
      <c r="Y87" s="56"/>
      <c r="Z87" s="54">
        <v>0</v>
      </c>
      <c r="AA87" s="55"/>
      <c r="AB87" s="55"/>
      <c r="AC87" s="55"/>
      <c r="AD87" s="56"/>
      <c r="AE87" s="54">
        <v>0</v>
      </c>
      <c r="AF87" s="55"/>
      <c r="AG87" s="55"/>
      <c r="AH87" s="56"/>
      <c r="AI87" s="54">
        <f t="shared" ref="AI87:AI92" si="0">IF(ISNUMBER(U87),U87,0)+IF(ISNUMBER(Z87),Z87,0)</f>
        <v>4640</v>
      </c>
      <c r="AJ87" s="55"/>
      <c r="AK87" s="55"/>
      <c r="AL87" s="55"/>
      <c r="AM87" s="56"/>
      <c r="AN87" s="54">
        <v>60480</v>
      </c>
      <c r="AO87" s="55"/>
      <c r="AP87" s="55"/>
      <c r="AQ87" s="55"/>
      <c r="AR87" s="56"/>
      <c r="AS87" s="54">
        <v>0</v>
      </c>
      <c r="AT87" s="55"/>
      <c r="AU87" s="55"/>
      <c r="AV87" s="55"/>
      <c r="AW87" s="56"/>
      <c r="AX87" s="54">
        <v>0</v>
      </c>
      <c r="AY87" s="55"/>
      <c r="AZ87" s="55"/>
      <c r="BA87" s="56"/>
      <c r="BB87" s="54">
        <f t="shared" ref="BB87:BB92" si="1">IF(ISNUMBER(AN87),AN87,0)+IF(ISNUMBER(AS87),AS87,0)</f>
        <v>60480</v>
      </c>
      <c r="BC87" s="55"/>
      <c r="BD87" s="55"/>
      <c r="BE87" s="55"/>
      <c r="BF87" s="56"/>
      <c r="BG87" s="54">
        <v>65000</v>
      </c>
      <c r="BH87" s="55"/>
      <c r="BI87" s="55"/>
      <c r="BJ87" s="55"/>
      <c r="BK87" s="56"/>
      <c r="BL87" s="54">
        <v>0</v>
      </c>
      <c r="BM87" s="55"/>
      <c r="BN87" s="55"/>
      <c r="BO87" s="55"/>
      <c r="BP87" s="56"/>
      <c r="BQ87" s="54">
        <v>0</v>
      </c>
      <c r="BR87" s="55"/>
      <c r="BS87" s="55"/>
      <c r="BT87" s="56"/>
      <c r="BU87" s="54">
        <f t="shared" ref="BU87:BU92" si="2">IF(ISNUMBER(BG87),BG87,0)+IF(ISNUMBER(BL87),BL87,0)</f>
        <v>65000</v>
      </c>
      <c r="BV87" s="55"/>
      <c r="BW87" s="55"/>
      <c r="BX87" s="55"/>
      <c r="BY87" s="56"/>
      <c r="CA87" s="25" t="s">
        <v>34</v>
      </c>
    </row>
    <row r="88" spans="1:79" s="25" customFormat="1" ht="25.5" customHeight="1" x14ac:dyDescent="0.2">
      <c r="A88" s="40">
        <v>2</v>
      </c>
      <c r="B88" s="41"/>
      <c r="C88" s="41"/>
      <c r="D88" s="35" t="s">
        <v>176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7"/>
      <c r="U88" s="54">
        <v>535759</v>
      </c>
      <c r="V88" s="55"/>
      <c r="W88" s="55"/>
      <c r="X88" s="55"/>
      <c r="Y88" s="56"/>
      <c r="Z88" s="54">
        <v>0</v>
      </c>
      <c r="AA88" s="55"/>
      <c r="AB88" s="55"/>
      <c r="AC88" s="55"/>
      <c r="AD88" s="56"/>
      <c r="AE88" s="54">
        <v>0</v>
      </c>
      <c r="AF88" s="55"/>
      <c r="AG88" s="55"/>
      <c r="AH88" s="56"/>
      <c r="AI88" s="54">
        <f t="shared" si="0"/>
        <v>535759</v>
      </c>
      <c r="AJ88" s="55"/>
      <c r="AK88" s="55"/>
      <c r="AL88" s="55"/>
      <c r="AM88" s="56"/>
      <c r="AN88" s="54">
        <v>550000</v>
      </c>
      <c r="AO88" s="55"/>
      <c r="AP88" s="55"/>
      <c r="AQ88" s="55"/>
      <c r="AR88" s="56"/>
      <c r="AS88" s="54">
        <v>0</v>
      </c>
      <c r="AT88" s="55"/>
      <c r="AU88" s="55"/>
      <c r="AV88" s="55"/>
      <c r="AW88" s="56"/>
      <c r="AX88" s="54">
        <v>0</v>
      </c>
      <c r="AY88" s="55"/>
      <c r="AZ88" s="55"/>
      <c r="BA88" s="56"/>
      <c r="BB88" s="54">
        <f t="shared" si="1"/>
        <v>550000</v>
      </c>
      <c r="BC88" s="55"/>
      <c r="BD88" s="55"/>
      <c r="BE88" s="55"/>
      <c r="BF88" s="56"/>
      <c r="BG88" s="54">
        <v>650000</v>
      </c>
      <c r="BH88" s="55"/>
      <c r="BI88" s="55"/>
      <c r="BJ88" s="55"/>
      <c r="BK88" s="56"/>
      <c r="BL88" s="54">
        <v>0</v>
      </c>
      <c r="BM88" s="55"/>
      <c r="BN88" s="55"/>
      <c r="BO88" s="55"/>
      <c r="BP88" s="56"/>
      <c r="BQ88" s="54">
        <v>0</v>
      </c>
      <c r="BR88" s="55"/>
      <c r="BS88" s="55"/>
      <c r="BT88" s="56"/>
      <c r="BU88" s="54">
        <f t="shared" si="2"/>
        <v>650000</v>
      </c>
      <c r="BV88" s="55"/>
      <c r="BW88" s="55"/>
      <c r="BX88" s="55"/>
      <c r="BY88" s="56"/>
    </row>
    <row r="89" spans="1:79" s="25" customFormat="1" ht="63.75" customHeight="1" x14ac:dyDescent="0.2">
      <c r="A89" s="40">
        <v>3</v>
      </c>
      <c r="B89" s="41"/>
      <c r="C89" s="41"/>
      <c r="D89" s="35" t="s">
        <v>177</v>
      </c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7"/>
      <c r="U89" s="54">
        <v>0</v>
      </c>
      <c r="V89" s="55"/>
      <c r="W89" s="55"/>
      <c r="X89" s="55"/>
      <c r="Y89" s="56"/>
      <c r="Z89" s="54">
        <v>0</v>
      </c>
      <c r="AA89" s="55"/>
      <c r="AB89" s="55"/>
      <c r="AC89" s="55"/>
      <c r="AD89" s="56"/>
      <c r="AE89" s="54">
        <v>0</v>
      </c>
      <c r="AF89" s="55"/>
      <c r="AG89" s="55"/>
      <c r="AH89" s="56"/>
      <c r="AI89" s="54">
        <f t="shared" si="0"/>
        <v>0</v>
      </c>
      <c r="AJ89" s="55"/>
      <c r="AK89" s="55"/>
      <c r="AL89" s="55"/>
      <c r="AM89" s="56"/>
      <c r="AN89" s="54">
        <v>1000000</v>
      </c>
      <c r="AO89" s="55"/>
      <c r="AP89" s="55"/>
      <c r="AQ89" s="55"/>
      <c r="AR89" s="56"/>
      <c r="AS89" s="54">
        <v>0</v>
      </c>
      <c r="AT89" s="55"/>
      <c r="AU89" s="55"/>
      <c r="AV89" s="55"/>
      <c r="AW89" s="56"/>
      <c r="AX89" s="54">
        <v>0</v>
      </c>
      <c r="AY89" s="55"/>
      <c r="AZ89" s="55"/>
      <c r="BA89" s="56"/>
      <c r="BB89" s="54">
        <f t="shared" si="1"/>
        <v>1000000</v>
      </c>
      <c r="BC89" s="55"/>
      <c r="BD89" s="55"/>
      <c r="BE89" s="55"/>
      <c r="BF89" s="56"/>
      <c r="BG89" s="54">
        <v>0</v>
      </c>
      <c r="BH89" s="55"/>
      <c r="BI89" s="55"/>
      <c r="BJ89" s="55"/>
      <c r="BK89" s="56"/>
      <c r="BL89" s="54">
        <v>0</v>
      </c>
      <c r="BM89" s="55"/>
      <c r="BN89" s="55"/>
      <c r="BO89" s="55"/>
      <c r="BP89" s="56"/>
      <c r="BQ89" s="54">
        <v>0</v>
      </c>
      <c r="BR89" s="55"/>
      <c r="BS89" s="55"/>
      <c r="BT89" s="56"/>
      <c r="BU89" s="54">
        <f t="shared" si="2"/>
        <v>0</v>
      </c>
      <c r="BV89" s="55"/>
      <c r="BW89" s="55"/>
      <c r="BX89" s="55"/>
      <c r="BY89" s="56"/>
    </row>
    <row r="90" spans="1:79" s="25" customFormat="1" ht="38.25" customHeight="1" x14ac:dyDescent="0.2">
      <c r="A90" s="40">
        <v>4</v>
      </c>
      <c r="B90" s="41"/>
      <c r="C90" s="41"/>
      <c r="D90" s="35" t="s">
        <v>178</v>
      </c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7"/>
      <c r="U90" s="54">
        <v>17000</v>
      </c>
      <c r="V90" s="55"/>
      <c r="W90" s="55"/>
      <c r="X90" s="55"/>
      <c r="Y90" s="56"/>
      <c r="Z90" s="54">
        <v>0</v>
      </c>
      <c r="AA90" s="55"/>
      <c r="AB90" s="55"/>
      <c r="AC90" s="55"/>
      <c r="AD90" s="56"/>
      <c r="AE90" s="54">
        <v>0</v>
      </c>
      <c r="AF90" s="55"/>
      <c r="AG90" s="55"/>
      <c r="AH90" s="56"/>
      <c r="AI90" s="54">
        <f t="shared" si="0"/>
        <v>17000</v>
      </c>
      <c r="AJ90" s="55"/>
      <c r="AK90" s="55"/>
      <c r="AL90" s="55"/>
      <c r="AM90" s="56"/>
      <c r="AN90" s="54">
        <v>30000</v>
      </c>
      <c r="AO90" s="55"/>
      <c r="AP90" s="55"/>
      <c r="AQ90" s="55"/>
      <c r="AR90" s="56"/>
      <c r="AS90" s="54">
        <v>0</v>
      </c>
      <c r="AT90" s="55"/>
      <c r="AU90" s="55"/>
      <c r="AV90" s="55"/>
      <c r="AW90" s="56"/>
      <c r="AX90" s="54">
        <v>0</v>
      </c>
      <c r="AY90" s="55"/>
      <c r="AZ90" s="55"/>
      <c r="BA90" s="56"/>
      <c r="BB90" s="54">
        <f t="shared" si="1"/>
        <v>30000</v>
      </c>
      <c r="BC90" s="55"/>
      <c r="BD90" s="55"/>
      <c r="BE90" s="55"/>
      <c r="BF90" s="56"/>
      <c r="BG90" s="54">
        <v>50000</v>
      </c>
      <c r="BH90" s="55"/>
      <c r="BI90" s="55"/>
      <c r="BJ90" s="55"/>
      <c r="BK90" s="56"/>
      <c r="BL90" s="54">
        <v>0</v>
      </c>
      <c r="BM90" s="55"/>
      <c r="BN90" s="55"/>
      <c r="BO90" s="55"/>
      <c r="BP90" s="56"/>
      <c r="BQ90" s="54">
        <v>0</v>
      </c>
      <c r="BR90" s="55"/>
      <c r="BS90" s="55"/>
      <c r="BT90" s="56"/>
      <c r="BU90" s="54">
        <f t="shared" si="2"/>
        <v>50000</v>
      </c>
      <c r="BV90" s="55"/>
      <c r="BW90" s="55"/>
      <c r="BX90" s="55"/>
      <c r="BY90" s="56"/>
    </row>
    <row r="91" spans="1:79" s="25" customFormat="1" ht="25.5" customHeight="1" x14ac:dyDescent="0.2">
      <c r="A91" s="40">
        <v>5</v>
      </c>
      <c r="B91" s="41"/>
      <c r="C91" s="41"/>
      <c r="D91" s="35" t="s">
        <v>179</v>
      </c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7"/>
      <c r="U91" s="54">
        <v>60000</v>
      </c>
      <c r="V91" s="55"/>
      <c r="W91" s="55"/>
      <c r="X91" s="55"/>
      <c r="Y91" s="56"/>
      <c r="Z91" s="54">
        <v>0</v>
      </c>
      <c r="AA91" s="55"/>
      <c r="AB91" s="55"/>
      <c r="AC91" s="55"/>
      <c r="AD91" s="56"/>
      <c r="AE91" s="54">
        <v>0</v>
      </c>
      <c r="AF91" s="55"/>
      <c r="AG91" s="55"/>
      <c r="AH91" s="56"/>
      <c r="AI91" s="54">
        <f t="shared" si="0"/>
        <v>60000</v>
      </c>
      <c r="AJ91" s="55"/>
      <c r="AK91" s="55"/>
      <c r="AL91" s="55"/>
      <c r="AM91" s="56"/>
      <c r="AN91" s="54">
        <v>70000</v>
      </c>
      <c r="AO91" s="55"/>
      <c r="AP91" s="55"/>
      <c r="AQ91" s="55"/>
      <c r="AR91" s="56"/>
      <c r="AS91" s="54">
        <v>0</v>
      </c>
      <c r="AT91" s="55"/>
      <c r="AU91" s="55"/>
      <c r="AV91" s="55"/>
      <c r="AW91" s="56"/>
      <c r="AX91" s="54">
        <v>0</v>
      </c>
      <c r="AY91" s="55"/>
      <c r="AZ91" s="55"/>
      <c r="BA91" s="56"/>
      <c r="BB91" s="54">
        <f t="shared" si="1"/>
        <v>70000</v>
      </c>
      <c r="BC91" s="55"/>
      <c r="BD91" s="55"/>
      <c r="BE91" s="55"/>
      <c r="BF91" s="56"/>
      <c r="BG91" s="54">
        <v>100000</v>
      </c>
      <c r="BH91" s="55"/>
      <c r="BI91" s="55"/>
      <c r="BJ91" s="55"/>
      <c r="BK91" s="56"/>
      <c r="BL91" s="54">
        <v>0</v>
      </c>
      <c r="BM91" s="55"/>
      <c r="BN91" s="55"/>
      <c r="BO91" s="55"/>
      <c r="BP91" s="56"/>
      <c r="BQ91" s="54">
        <v>0</v>
      </c>
      <c r="BR91" s="55"/>
      <c r="BS91" s="55"/>
      <c r="BT91" s="56"/>
      <c r="BU91" s="54">
        <f t="shared" si="2"/>
        <v>100000</v>
      </c>
      <c r="BV91" s="55"/>
      <c r="BW91" s="55"/>
      <c r="BX91" s="55"/>
      <c r="BY91" s="56"/>
    </row>
    <row r="92" spans="1:79" s="6" customFormat="1" ht="12.75" customHeight="1" x14ac:dyDescent="0.2">
      <c r="A92" s="45"/>
      <c r="B92" s="46"/>
      <c r="C92" s="46"/>
      <c r="D92" s="30" t="s">
        <v>147</v>
      </c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2"/>
      <c r="U92" s="51">
        <v>617399</v>
      </c>
      <c r="V92" s="52"/>
      <c r="W92" s="52"/>
      <c r="X92" s="52"/>
      <c r="Y92" s="53"/>
      <c r="Z92" s="51">
        <v>0</v>
      </c>
      <c r="AA92" s="52"/>
      <c r="AB92" s="52"/>
      <c r="AC92" s="52"/>
      <c r="AD92" s="53"/>
      <c r="AE92" s="51">
        <v>0</v>
      </c>
      <c r="AF92" s="52"/>
      <c r="AG92" s="52"/>
      <c r="AH92" s="53"/>
      <c r="AI92" s="51">
        <f t="shared" si="0"/>
        <v>617399</v>
      </c>
      <c r="AJ92" s="52"/>
      <c r="AK92" s="52"/>
      <c r="AL92" s="52"/>
      <c r="AM92" s="53"/>
      <c r="AN92" s="51">
        <v>1710480</v>
      </c>
      <c r="AO92" s="52"/>
      <c r="AP92" s="52"/>
      <c r="AQ92" s="52"/>
      <c r="AR92" s="53"/>
      <c r="AS92" s="51">
        <v>0</v>
      </c>
      <c r="AT92" s="52"/>
      <c r="AU92" s="52"/>
      <c r="AV92" s="52"/>
      <c r="AW92" s="53"/>
      <c r="AX92" s="51">
        <v>0</v>
      </c>
      <c r="AY92" s="52"/>
      <c r="AZ92" s="52"/>
      <c r="BA92" s="53"/>
      <c r="BB92" s="51">
        <f t="shared" si="1"/>
        <v>1710480</v>
      </c>
      <c r="BC92" s="52"/>
      <c r="BD92" s="52"/>
      <c r="BE92" s="52"/>
      <c r="BF92" s="53"/>
      <c r="BG92" s="51">
        <v>865000</v>
      </c>
      <c r="BH92" s="52"/>
      <c r="BI92" s="52"/>
      <c r="BJ92" s="52"/>
      <c r="BK92" s="53"/>
      <c r="BL92" s="51">
        <v>0</v>
      </c>
      <c r="BM92" s="52"/>
      <c r="BN92" s="52"/>
      <c r="BO92" s="52"/>
      <c r="BP92" s="53"/>
      <c r="BQ92" s="51">
        <v>0</v>
      </c>
      <c r="BR92" s="52"/>
      <c r="BS92" s="52"/>
      <c r="BT92" s="53"/>
      <c r="BU92" s="51">
        <f t="shared" si="2"/>
        <v>865000</v>
      </c>
      <c r="BV92" s="52"/>
      <c r="BW92" s="52"/>
      <c r="BX92" s="52"/>
      <c r="BY92" s="53"/>
    </row>
    <row r="94" spans="1:79" ht="14.25" customHeight="1" x14ac:dyDescent="0.2">
      <c r="A94" s="68" t="s">
        <v>266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</row>
    <row r="95" spans="1:79" ht="15" customHeight="1" x14ac:dyDescent="0.2">
      <c r="A95" s="85" t="s">
        <v>236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</row>
    <row r="96" spans="1:79" ht="23.1" customHeight="1" x14ac:dyDescent="0.2">
      <c r="A96" s="86" t="s">
        <v>6</v>
      </c>
      <c r="B96" s="87"/>
      <c r="C96" s="87"/>
      <c r="D96" s="86" t="s">
        <v>121</v>
      </c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8"/>
      <c r="U96" s="43" t="s">
        <v>258</v>
      </c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 t="s">
        <v>263</v>
      </c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</row>
    <row r="97" spans="1:79" ht="54" customHeight="1" x14ac:dyDescent="0.2">
      <c r="A97" s="89"/>
      <c r="B97" s="90"/>
      <c r="C97" s="90"/>
      <c r="D97" s="89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1"/>
      <c r="U97" s="81" t="s">
        <v>4</v>
      </c>
      <c r="V97" s="82"/>
      <c r="W97" s="82"/>
      <c r="X97" s="82"/>
      <c r="Y97" s="83"/>
      <c r="Z97" s="81" t="s">
        <v>3</v>
      </c>
      <c r="AA97" s="82"/>
      <c r="AB97" s="82"/>
      <c r="AC97" s="82"/>
      <c r="AD97" s="83"/>
      <c r="AE97" s="104" t="s">
        <v>116</v>
      </c>
      <c r="AF97" s="105"/>
      <c r="AG97" s="105"/>
      <c r="AH97" s="105"/>
      <c r="AI97" s="106"/>
      <c r="AJ97" s="81" t="s">
        <v>5</v>
      </c>
      <c r="AK97" s="82"/>
      <c r="AL97" s="82"/>
      <c r="AM97" s="82"/>
      <c r="AN97" s="83"/>
      <c r="AO97" s="81" t="s">
        <v>4</v>
      </c>
      <c r="AP97" s="82"/>
      <c r="AQ97" s="82"/>
      <c r="AR97" s="82"/>
      <c r="AS97" s="83"/>
      <c r="AT97" s="81" t="s">
        <v>3</v>
      </c>
      <c r="AU97" s="82"/>
      <c r="AV97" s="82"/>
      <c r="AW97" s="82"/>
      <c r="AX97" s="83"/>
      <c r="AY97" s="104" t="s">
        <v>116</v>
      </c>
      <c r="AZ97" s="105"/>
      <c r="BA97" s="105"/>
      <c r="BB97" s="105"/>
      <c r="BC97" s="106"/>
      <c r="BD97" s="43" t="s">
        <v>96</v>
      </c>
      <c r="BE97" s="43"/>
      <c r="BF97" s="43"/>
      <c r="BG97" s="43"/>
      <c r="BH97" s="43"/>
    </row>
    <row r="98" spans="1:79" ht="15" customHeight="1" x14ac:dyDescent="0.2">
      <c r="A98" s="81" t="s">
        <v>169</v>
      </c>
      <c r="B98" s="82"/>
      <c r="C98" s="82"/>
      <c r="D98" s="81">
        <v>2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3"/>
      <c r="U98" s="81">
        <v>3</v>
      </c>
      <c r="V98" s="82"/>
      <c r="W98" s="82"/>
      <c r="X98" s="82"/>
      <c r="Y98" s="83"/>
      <c r="Z98" s="81">
        <v>4</v>
      </c>
      <c r="AA98" s="82"/>
      <c r="AB98" s="82"/>
      <c r="AC98" s="82"/>
      <c r="AD98" s="83"/>
      <c r="AE98" s="81">
        <v>5</v>
      </c>
      <c r="AF98" s="82"/>
      <c r="AG98" s="82"/>
      <c r="AH98" s="82"/>
      <c r="AI98" s="83"/>
      <c r="AJ98" s="81">
        <v>6</v>
      </c>
      <c r="AK98" s="82"/>
      <c r="AL98" s="82"/>
      <c r="AM98" s="82"/>
      <c r="AN98" s="83"/>
      <c r="AO98" s="81">
        <v>7</v>
      </c>
      <c r="AP98" s="82"/>
      <c r="AQ98" s="82"/>
      <c r="AR98" s="82"/>
      <c r="AS98" s="83"/>
      <c r="AT98" s="81">
        <v>8</v>
      </c>
      <c r="AU98" s="82"/>
      <c r="AV98" s="82"/>
      <c r="AW98" s="82"/>
      <c r="AX98" s="83"/>
      <c r="AY98" s="81">
        <v>9</v>
      </c>
      <c r="AZ98" s="82"/>
      <c r="BA98" s="82"/>
      <c r="BB98" s="82"/>
      <c r="BC98" s="83"/>
      <c r="BD98" s="81">
        <v>10</v>
      </c>
      <c r="BE98" s="82"/>
      <c r="BF98" s="82"/>
      <c r="BG98" s="82"/>
      <c r="BH98" s="83"/>
    </row>
    <row r="99" spans="1:79" s="1" customFormat="1" ht="12.75" hidden="1" customHeight="1" x14ac:dyDescent="0.2">
      <c r="A99" s="95" t="s">
        <v>69</v>
      </c>
      <c r="B99" s="96"/>
      <c r="C99" s="96"/>
      <c r="D99" s="95" t="s">
        <v>57</v>
      </c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7"/>
      <c r="U99" s="95" t="s">
        <v>60</v>
      </c>
      <c r="V99" s="96"/>
      <c r="W99" s="96"/>
      <c r="X99" s="96"/>
      <c r="Y99" s="97"/>
      <c r="Z99" s="95" t="s">
        <v>61</v>
      </c>
      <c r="AA99" s="96"/>
      <c r="AB99" s="96"/>
      <c r="AC99" s="96"/>
      <c r="AD99" s="97"/>
      <c r="AE99" s="95" t="s">
        <v>94</v>
      </c>
      <c r="AF99" s="96"/>
      <c r="AG99" s="96"/>
      <c r="AH99" s="96"/>
      <c r="AI99" s="97"/>
      <c r="AJ99" s="101" t="s">
        <v>171</v>
      </c>
      <c r="AK99" s="102"/>
      <c r="AL99" s="102"/>
      <c r="AM99" s="102"/>
      <c r="AN99" s="103"/>
      <c r="AO99" s="95" t="s">
        <v>62</v>
      </c>
      <c r="AP99" s="96"/>
      <c r="AQ99" s="96"/>
      <c r="AR99" s="96"/>
      <c r="AS99" s="97"/>
      <c r="AT99" s="95" t="s">
        <v>63</v>
      </c>
      <c r="AU99" s="96"/>
      <c r="AV99" s="96"/>
      <c r="AW99" s="96"/>
      <c r="AX99" s="97"/>
      <c r="AY99" s="95" t="s">
        <v>95</v>
      </c>
      <c r="AZ99" s="96"/>
      <c r="BA99" s="96"/>
      <c r="BB99" s="96"/>
      <c r="BC99" s="97"/>
      <c r="BD99" s="92" t="s">
        <v>171</v>
      </c>
      <c r="BE99" s="92"/>
      <c r="BF99" s="92"/>
      <c r="BG99" s="92"/>
      <c r="BH99" s="92"/>
      <c r="CA99" s="1" t="s">
        <v>35</v>
      </c>
    </row>
    <row r="100" spans="1:79" s="25" customFormat="1" ht="76.5" customHeight="1" x14ac:dyDescent="0.2">
      <c r="A100" s="40">
        <v>1</v>
      </c>
      <c r="B100" s="41"/>
      <c r="C100" s="41"/>
      <c r="D100" s="35" t="s">
        <v>175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7"/>
      <c r="U100" s="54">
        <v>0</v>
      </c>
      <c r="V100" s="55"/>
      <c r="W100" s="55"/>
      <c r="X100" s="55"/>
      <c r="Y100" s="56"/>
      <c r="Z100" s="54">
        <v>0</v>
      </c>
      <c r="AA100" s="55"/>
      <c r="AB100" s="55"/>
      <c r="AC100" s="55"/>
      <c r="AD100" s="56"/>
      <c r="AE100" s="50">
        <v>0</v>
      </c>
      <c r="AF100" s="50"/>
      <c r="AG100" s="50"/>
      <c r="AH100" s="50"/>
      <c r="AI100" s="50"/>
      <c r="AJ100" s="34">
        <f t="shared" ref="AJ100:AJ105" si="3">IF(ISNUMBER(U100),U100,0)+IF(ISNUMBER(Z100),Z100,0)</f>
        <v>0</v>
      </c>
      <c r="AK100" s="34"/>
      <c r="AL100" s="34"/>
      <c r="AM100" s="34"/>
      <c r="AN100" s="34"/>
      <c r="AO100" s="50">
        <v>0</v>
      </c>
      <c r="AP100" s="50"/>
      <c r="AQ100" s="50"/>
      <c r="AR100" s="50"/>
      <c r="AS100" s="50"/>
      <c r="AT100" s="34">
        <v>0</v>
      </c>
      <c r="AU100" s="34"/>
      <c r="AV100" s="34"/>
      <c r="AW100" s="34"/>
      <c r="AX100" s="34"/>
      <c r="AY100" s="50">
        <v>0</v>
      </c>
      <c r="AZ100" s="50"/>
      <c r="BA100" s="50"/>
      <c r="BB100" s="50"/>
      <c r="BC100" s="50"/>
      <c r="BD100" s="34">
        <f t="shared" ref="BD100:BD105" si="4">IF(ISNUMBER(AO100),AO100,0)+IF(ISNUMBER(AT100),AT100,0)</f>
        <v>0</v>
      </c>
      <c r="BE100" s="34"/>
      <c r="BF100" s="34"/>
      <c r="BG100" s="34"/>
      <c r="BH100" s="34"/>
      <c r="CA100" s="25" t="s">
        <v>36</v>
      </c>
    </row>
    <row r="101" spans="1:79" s="25" customFormat="1" ht="25.5" customHeight="1" x14ac:dyDescent="0.2">
      <c r="A101" s="40">
        <v>2</v>
      </c>
      <c r="B101" s="41"/>
      <c r="C101" s="41"/>
      <c r="D101" s="35" t="s">
        <v>176</v>
      </c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7"/>
      <c r="U101" s="54">
        <v>0</v>
      </c>
      <c r="V101" s="55"/>
      <c r="W101" s="55"/>
      <c r="X101" s="55"/>
      <c r="Y101" s="56"/>
      <c r="Z101" s="54">
        <v>0</v>
      </c>
      <c r="AA101" s="55"/>
      <c r="AB101" s="55"/>
      <c r="AC101" s="55"/>
      <c r="AD101" s="56"/>
      <c r="AE101" s="50">
        <v>0</v>
      </c>
      <c r="AF101" s="50"/>
      <c r="AG101" s="50"/>
      <c r="AH101" s="50"/>
      <c r="AI101" s="50"/>
      <c r="AJ101" s="34">
        <f t="shared" si="3"/>
        <v>0</v>
      </c>
      <c r="AK101" s="34"/>
      <c r="AL101" s="34"/>
      <c r="AM101" s="34"/>
      <c r="AN101" s="34"/>
      <c r="AO101" s="50">
        <v>0</v>
      </c>
      <c r="AP101" s="50"/>
      <c r="AQ101" s="50"/>
      <c r="AR101" s="50"/>
      <c r="AS101" s="50"/>
      <c r="AT101" s="34">
        <v>0</v>
      </c>
      <c r="AU101" s="34"/>
      <c r="AV101" s="34"/>
      <c r="AW101" s="34"/>
      <c r="AX101" s="34"/>
      <c r="AY101" s="50">
        <v>0</v>
      </c>
      <c r="AZ101" s="50"/>
      <c r="BA101" s="50"/>
      <c r="BB101" s="50"/>
      <c r="BC101" s="50"/>
      <c r="BD101" s="34">
        <f t="shared" si="4"/>
        <v>0</v>
      </c>
      <c r="BE101" s="34"/>
      <c r="BF101" s="34"/>
      <c r="BG101" s="34"/>
      <c r="BH101" s="34"/>
    </row>
    <row r="102" spans="1:79" s="25" customFormat="1" ht="63.75" customHeight="1" x14ac:dyDescent="0.2">
      <c r="A102" s="40">
        <v>3</v>
      </c>
      <c r="B102" s="41"/>
      <c r="C102" s="41"/>
      <c r="D102" s="35" t="s">
        <v>177</v>
      </c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7"/>
      <c r="U102" s="54">
        <v>0</v>
      </c>
      <c r="V102" s="55"/>
      <c r="W102" s="55"/>
      <c r="X102" s="55"/>
      <c r="Y102" s="56"/>
      <c r="Z102" s="54">
        <v>0</v>
      </c>
      <c r="AA102" s="55"/>
      <c r="AB102" s="55"/>
      <c r="AC102" s="55"/>
      <c r="AD102" s="56"/>
      <c r="AE102" s="50">
        <v>0</v>
      </c>
      <c r="AF102" s="50"/>
      <c r="AG102" s="50"/>
      <c r="AH102" s="50"/>
      <c r="AI102" s="50"/>
      <c r="AJ102" s="34">
        <f t="shared" si="3"/>
        <v>0</v>
      </c>
      <c r="AK102" s="34"/>
      <c r="AL102" s="34"/>
      <c r="AM102" s="34"/>
      <c r="AN102" s="34"/>
      <c r="AO102" s="50">
        <v>0</v>
      </c>
      <c r="AP102" s="50"/>
      <c r="AQ102" s="50"/>
      <c r="AR102" s="50"/>
      <c r="AS102" s="50"/>
      <c r="AT102" s="34">
        <v>0</v>
      </c>
      <c r="AU102" s="34"/>
      <c r="AV102" s="34"/>
      <c r="AW102" s="34"/>
      <c r="AX102" s="34"/>
      <c r="AY102" s="50">
        <v>0</v>
      </c>
      <c r="AZ102" s="50"/>
      <c r="BA102" s="50"/>
      <c r="BB102" s="50"/>
      <c r="BC102" s="50"/>
      <c r="BD102" s="34">
        <f t="shared" si="4"/>
        <v>0</v>
      </c>
      <c r="BE102" s="34"/>
      <c r="BF102" s="34"/>
      <c r="BG102" s="34"/>
      <c r="BH102" s="34"/>
    </row>
    <row r="103" spans="1:79" s="25" customFormat="1" ht="38.25" customHeight="1" x14ac:dyDescent="0.2">
      <c r="A103" s="40">
        <v>4</v>
      </c>
      <c r="B103" s="41"/>
      <c r="C103" s="41"/>
      <c r="D103" s="35" t="s">
        <v>178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7"/>
      <c r="U103" s="54">
        <v>0</v>
      </c>
      <c r="V103" s="55"/>
      <c r="W103" s="55"/>
      <c r="X103" s="55"/>
      <c r="Y103" s="56"/>
      <c r="Z103" s="54">
        <v>0</v>
      </c>
      <c r="AA103" s="55"/>
      <c r="AB103" s="55"/>
      <c r="AC103" s="55"/>
      <c r="AD103" s="56"/>
      <c r="AE103" s="50">
        <v>0</v>
      </c>
      <c r="AF103" s="50"/>
      <c r="AG103" s="50"/>
      <c r="AH103" s="50"/>
      <c r="AI103" s="50"/>
      <c r="AJ103" s="34">
        <f t="shared" si="3"/>
        <v>0</v>
      </c>
      <c r="AK103" s="34"/>
      <c r="AL103" s="34"/>
      <c r="AM103" s="34"/>
      <c r="AN103" s="34"/>
      <c r="AO103" s="50">
        <v>0</v>
      </c>
      <c r="AP103" s="50"/>
      <c r="AQ103" s="50"/>
      <c r="AR103" s="50"/>
      <c r="AS103" s="50"/>
      <c r="AT103" s="34">
        <v>0</v>
      </c>
      <c r="AU103" s="34"/>
      <c r="AV103" s="34"/>
      <c r="AW103" s="34"/>
      <c r="AX103" s="34"/>
      <c r="AY103" s="50">
        <v>0</v>
      </c>
      <c r="AZ103" s="50"/>
      <c r="BA103" s="50"/>
      <c r="BB103" s="50"/>
      <c r="BC103" s="50"/>
      <c r="BD103" s="34">
        <f t="shared" si="4"/>
        <v>0</v>
      </c>
      <c r="BE103" s="34"/>
      <c r="BF103" s="34"/>
      <c r="BG103" s="34"/>
      <c r="BH103" s="34"/>
    </row>
    <row r="104" spans="1:79" s="25" customFormat="1" ht="25.5" customHeight="1" x14ac:dyDescent="0.2">
      <c r="A104" s="40">
        <v>5</v>
      </c>
      <c r="B104" s="41"/>
      <c r="C104" s="41"/>
      <c r="D104" s="35" t="s">
        <v>179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7"/>
      <c r="U104" s="54">
        <v>0</v>
      </c>
      <c r="V104" s="55"/>
      <c r="W104" s="55"/>
      <c r="X104" s="55"/>
      <c r="Y104" s="56"/>
      <c r="Z104" s="54">
        <v>0</v>
      </c>
      <c r="AA104" s="55"/>
      <c r="AB104" s="55"/>
      <c r="AC104" s="55"/>
      <c r="AD104" s="56"/>
      <c r="AE104" s="50">
        <v>0</v>
      </c>
      <c r="AF104" s="50"/>
      <c r="AG104" s="50"/>
      <c r="AH104" s="50"/>
      <c r="AI104" s="50"/>
      <c r="AJ104" s="34">
        <f t="shared" si="3"/>
        <v>0</v>
      </c>
      <c r="AK104" s="34"/>
      <c r="AL104" s="34"/>
      <c r="AM104" s="34"/>
      <c r="AN104" s="34"/>
      <c r="AO104" s="50">
        <v>0</v>
      </c>
      <c r="AP104" s="50"/>
      <c r="AQ104" s="50"/>
      <c r="AR104" s="50"/>
      <c r="AS104" s="50"/>
      <c r="AT104" s="34">
        <v>0</v>
      </c>
      <c r="AU104" s="34"/>
      <c r="AV104" s="34"/>
      <c r="AW104" s="34"/>
      <c r="AX104" s="34"/>
      <c r="AY104" s="50">
        <v>0</v>
      </c>
      <c r="AZ104" s="50"/>
      <c r="BA104" s="50"/>
      <c r="BB104" s="50"/>
      <c r="BC104" s="50"/>
      <c r="BD104" s="34">
        <f t="shared" si="4"/>
        <v>0</v>
      </c>
      <c r="BE104" s="34"/>
      <c r="BF104" s="34"/>
      <c r="BG104" s="34"/>
      <c r="BH104" s="34"/>
    </row>
    <row r="105" spans="1:79" s="6" customFormat="1" ht="12.75" customHeight="1" x14ac:dyDescent="0.2">
      <c r="A105" s="45"/>
      <c r="B105" s="46"/>
      <c r="C105" s="46"/>
      <c r="D105" s="30" t="s">
        <v>147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51">
        <v>0</v>
      </c>
      <c r="V105" s="52"/>
      <c r="W105" s="52"/>
      <c r="X105" s="52"/>
      <c r="Y105" s="53"/>
      <c r="Z105" s="51">
        <v>0</v>
      </c>
      <c r="AA105" s="52"/>
      <c r="AB105" s="52"/>
      <c r="AC105" s="52"/>
      <c r="AD105" s="53"/>
      <c r="AE105" s="49">
        <v>0</v>
      </c>
      <c r="AF105" s="49"/>
      <c r="AG105" s="49"/>
      <c r="AH105" s="49"/>
      <c r="AI105" s="49"/>
      <c r="AJ105" s="29">
        <f t="shared" si="3"/>
        <v>0</v>
      </c>
      <c r="AK105" s="29"/>
      <c r="AL105" s="29"/>
      <c r="AM105" s="29"/>
      <c r="AN105" s="29"/>
      <c r="AO105" s="49">
        <v>0</v>
      </c>
      <c r="AP105" s="49"/>
      <c r="AQ105" s="49"/>
      <c r="AR105" s="49"/>
      <c r="AS105" s="49"/>
      <c r="AT105" s="29">
        <v>0</v>
      </c>
      <c r="AU105" s="29"/>
      <c r="AV105" s="29"/>
      <c r="AW105" s="29"/>
      <c r="AX105" s="29"/>
      <c r="AY105" s="49">
        <v>0</v>
      </c>
      <c r="AZ105" s="49"/>
      <c r="BA105" s="49"/>
      <c r="BB105" s="49"/>
      <c r="BC105" s="49"/>
      <c r="BD105" s="29">
        <f t="shared" si="4"/>
        <v>0</v>
      </c>
      <c r="BE105" s="29"/>
      <c r="BF105" s="29"/>
      <c r="BG105" s="29"/>
      <c r="BH105" s="29"/>
    </row>
    <row r="106" spans="1:79" s="5" customFormat="1" ht="12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</row>
    <row r="108" spans="1:79" ht="14.25" customHeight="1" x14ac:dyDescent="0.2">
      <c r="A108" s="68" t="s">
        <v>152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</row>
    <row r="109" spans="1:79" ht="14.25" customHeight="1" x14ac:dyDescent="0.2">
      <c r="A109" s="68" t="s">
        <v>251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</row>
    <row r="110" spans="1:79" ht="23.1" customHeight="1" x14ac:dyDescent="0.2">
      <c r="A110" s="86" t="s">
        <v>6</v>
      </c>
      <c r="B110" s="87"/>
      <c r="C110" s="87"/>
      <c r="D110" s="43" t="s">
        <v>9</v>
      </c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 t="s">
        <v>8</v>
      </c>
      <c r="R110" s="43"/>
      <c r="S110" s="43"/>
      <c r="T110" s="43"/>
      <c r="U110" s="43"/>
      <c r="V110" s="43" t="s">
        <v>7</v>
      </c>
      <c r="W110" s="43"/>
      <c r="X110" s="43"/>
      <c r="Y110" s="43"/>
      <c r="Z110" s="43"/>
      <c r="AA110" s="43"/>
      <c r="AB110" s="43"/>
      <c r="AC110" s="43"/>
      <c r="AD110" s="43"/>
      <c r="AE110" s="43"/>
      <c r="AF110" s="81" t="s">
        <v>237</v>
      </c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3"/>
      <c r="AU110" s="81" t="s">
        <v>240</v>
      </c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3"/>
      <c r="BJ110" s="81" t="s">
        <v>247</v>
      </c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3"/>
    </row>
    <row r="111" spans="1:79" ht="32.25" customHeight="1" x14ac:dyDescent="0.2">
      <c r="A111" s="89"/>
      <c r="B111" s="90"/>
      <c r="C111" s="90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 t="s">
        <v>4</v>
      </c>
      <c r="AG111" s="43"/>
      <c r="AH111" s="43"/>
      <c r="AI111" s="43"/>
      <c r="AJ111" s="43"/>
      <c r="AK111" s="43" t="s">
        <v>3</v>
      </c>
      <c r="AL111" s="43"/>
      <c r="AM111" s="43"/>
      <c r="AN111" s="43"/>
      <c r="AO111" s="43"/>
      <c r="AP111" s="43" t="s">
        <v>123</v>
      </c>
      <c r="AQ111" s="43"/>
      <c r="AR111" s="43"/>
      <c r="AS111" s="43"/>
      <c r="AT111" s="43"/>
      <c r="AU111" s="43" t="s">
        <v>4</v>
      </c>
      <c r="AV111" s="43"/>
      <c r="AW111" s="43"/>
      <c r="AX111" s="43"/>
      <c r="AY111" s="43"/>
      <c r="AZ111" s="43" t="s">
        <v>3</v>
      </c>
      <c r="BA111" s="43"/>
      <c r="BB111" s="43"/>
      <c r="BC111" s="43"/>
      <c r="BD111" s="43"/>
      <c r="BE111" s="43" t="s">
        <v>90</v>
      </c>
      <c r="BF111" s="43"/>
      <c r="BG111" s="43"/>
      <c r="BH111" s="43"/>
      <c r="BI111" s="43"/>
      <c r="BJ111" s="43" t="s">
        <v>4</v>
      </c>
      <c r="BK111" s="43"/>
      <c r="BL111" s="43"/>
      <c r="BM111" s="43"/>
      <c r="BN111" s="43"/>
      <c r="BO111" s="43" t="s">
        <v>3</v>
      </c>
      <c r="BP111" s="43"/>
      <c r="BQ111" s="43"/>
      <c r="BR111" s="43"/>
      <c r="BS111" s="43"/>
      <c r="BT111" s="43" t="s">
        <v>97</v>
      </c>
      <c r="BU111" s="43"/>
      <c r="BV111" s="43"/>
      <c r="BW111" s="43"/>
      <c r="BX111" s="43"/>
    </row>
    <row r="112" spans="1:79" ht="15" customHeight="1" x14ac:dyDescent="0.2">
      <c r="A112" s="81">
        <v>1</v>
      </c>
      <c r="B112" s="82"/>
      <c r="C112" s="82"/>
      <c r="D112" s="43">
        <v>2</v>
      </c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>
        <v>3</v>
      </c>
      <c r="R112" s="43"/>
      <c r="S112" s="43"/>
      <c r="T112" s="43"/>
      <c r="U112" s="43"/>
      <c r="V112" s="43">
        <v>4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43">
        <v>5</v>
      </c>
      <c r="AG112" s="43"/>
      <c r="AH112" s="43"/>
      <c r="AI112" s="43"/>
      <c r="AJ112" s="43"/>
      <c r="AK112" s="43">
        <v>6</v>
      </c>
      <c r="AL112" s="43"/>
      <c r="AM112" s="43"/>
      <c r="AN112" s="43"/>
      <c r="AO112" s="43"/>
      <c r="AP112" s="43">
        <v>7</v>
      </c>
      <c r="AQ112" s="43"/>
      <c r="AR112" s="43"/>
      <c r="AS112" s="43"/>
      <c r="AT112" s="43"/>
      <c r="AU112" s="43">
        <v>8</v>
      </c>
      <c r="AV112" s="43"/>
      <c r="AW112" s="43"/>
      <c r="AX112" s="43"/>
      <c r="AY112" s="43"/>
      <c r="AZ112" s="43">
        <v>9</v>
      </c>
      <c r="BA112" s="43"/>
      <c r="BB112" s="43"/>
      <c r="BC112" s="43"/>
      <c r="BD112" s="43"/>
      <c r="BE112" s="43">
        <v>10</v>
      </c>
      <c r="BF112" s="43"/>
      <c r="BG112" s="43"/>
      <c r="BH112" s="43"/>
      <c r="BI112" s="43"/>
      <c r="BJ112" s="43">
        <v>11</v>
      </c>
      <c r="BK112" s="43"/>
      <c r="BL112" s="43"/>
      <c r="BM112" s="43"/>
      <c r="BN112" s="43"/>
      <c r="BO112" s="43">
        <v>12</v>
      </c>
      <c r="BP112" s="43"/>
      <c r="BQ112" s="43"/>
      <c r="BR112" s="43"/>
      <c r="BS112" s="43"/>
      <c r="BT112" s="43">
        <v>13</v>
      </c>
      <c r="BU112" s="43"/>
      <c r="BV112" s="43"/>
      <c r="BW112" s="43"/>
      <c r="BX112" s="43"/>
    </row>
    <row r="113" spans="1:79" ht="10.5" hidden="1" customHeight="1" x14ac:dyDescent="0.2">
      <c r="A113" s="95" t="s">
        <v>154</v>
      </c>
      <c r="B113" s="96"/>
      <c r="C113" s="96"/>
      <c r="D113" s="43" t="s">
        <v>57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 t="s">
        <v>70</v>
      </c>
      <c r="R113" s="43"/>
      <c r="S113" s="43"/>
      <c r="T113" s="43"/>
      <c r="U113" s="43"/>
      <c r="V113" s="43" t="s">
        <v>71</v>
      </c>
      <c r="W113" s="43"/>
      <c r="X113" s="43"/>
      <c r="Y113" s="43"/>
      <c r="Z113" s="43"/>
      <c r="AA113" s="43"/>
      <c r="AB113" s="43"/>
      <c r="AC113" s="43"/>
      <c r="AD113" s="43"/>
      <c r="AE113" s="43"/>
      <c r="AF113" s="72" t="s">
        <v>111</v>
      </c>
      <c r="AG113" s="72"/>
      <c r="AH113" s="72"/>
      <c r="AI113" s="72"/>
      <c r="AJ113" s="72"/>
      <c r="AK113" s="70" t="s">
        <v>112</v>
      </c>
      <c r="AL113" s="70"/>
      <c r="AM113" s="70"/>
      <c r="AN113" s="70"/>
      <c r="AO113" s="70"/>
      <c r="AP113" s="92" t="s">
        <v>181</v>
      </c>
      <c r="AQ113" s="92"/>
      <c r="AR113" s="92"/>
      <c r="AS113" s="92"/>
      <c r="AT113" s="92"/>
      <c r="AU113" s="72" t="s">
        <v>113</v>
      </c>
      <c r="AV113" s="72"/>
      <c r="AW113" s="72"/>
      <c r="AX113" s="72"/>
      <c r="AY113" s="72"/>
      <c r="AZ113" s="70" t="s">
        <v>114</v>
      </c>
      <c r="BA113" s="70"/>
      <c r="BB113" s="70"/>
      <c r="BC113" s="70"/>
      <c r="BD113" s="70"/>
      <c r="BE113" s="92" t="s">
        <v>181</v>
      </c>
      <c r="BF113" s="92"/>
      <c r="BG113" s="92"/>
      <c r="BH113" s="92"/>
      <c r="BI113" s="92"/>
      <c r="BJ113" s="72" t="s">
        <v>105</v>
      </c>
      <c r="BK113" s="72"/>
      <c r="BL113" s="72"/>
      <c r="BM113" s="72"/>
      <c r="BN113" s="72"/>
      <c r="BO113" s="70" t="s">
        <v>106</v>
      </c>
      <c r="BP113" s="70"/>
      <c r="BQ113" s="70"/>
      <c r="BR113" s="70"/>
      <c r="BS113" s="70"/>
      <c r="BT113" s="92" t="s">
        <v>181</v>
      </c>
      <c r="BU113" s="92"/>
      <c r="BV113" s="92"/>
      <c r="BW113" s="92"/>
      <c r="BX113" s="92"/>
      <c r="CA113" t="s">
        <v>37</v>
      </c>
    </row>
    <row r="114" spans="1:79" s="6" customFormat="1" ht="15" customHeight="1" x14ac:dyDescent="0.2">
      <c r="A114" s="45">
        <v>0</v>
      </c>
      <c r="B114" s="46"/>
      <c r="C114" s="46"/>
      <c r="D114" s="48" t="s">
        <v>180</v>
      </c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CA114" s="6" t="s">
        <v>38</v>
      </c>
    </row>
    <row r="115" spans="1:79" s="6" customFormat="1" ht="28.5" customHeight="1" x14ac:dyDescent="0.2">
      <c r="A115" s="45">
        <v>0</v>
      </c>
      <c r="B115" s="46"/>
      <c r="C115" s="46"/>
      <c r="D115" s="47" t="s">
        <v>182</v>
      </c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2"/>
      <c r="Q115" s="48" t="s">
        <v>183</v>
      </c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4">
        <v>570398.82999999996</v>
      </c>
      <c r="AG115" s="44"/>
      <c r="AH115" s="44"/>
      <c r="AI115" s="44"/>
      <c r="AJ115" s="44"/>
      <c r="AK115" s="44">
        <v>0</v>
      </c>
      <c r="AL115" s="44"/>
      <c r="AM115" s="44"/>
      <c r="AN115" s="44"/>
      <c r="AO115" s="44"/>
      <c r="AP115" s="44">
        <v>570398.82999999996</v>
      </c>
      <c r="AQ115" s="44"/>
      <c r="AR115" s="44"/>
      <c r="AS115" s="44"/>
      <c r="AT115" s="44"/>
      <c r="AU115" s="44">
        <v>1710480</v>
      </c>
      <c r="AV115" s="44"/>
      <c r="AW115" s="44"/>
      <c r="AX115" s="44"/>
      <c r="AY115" s="44"/>
      <c r="AZ115" s="44">
        <v>0</v>
      </c>
      <c r="BA115" s="44"/>
      <c r="BB115" s="44"/>
      <c r="BC115" s="44"/>
      <c r="BD115" s="44"/>
      <c r="BE115" s="44">
        <v>1710480</v>
      </c>
      <c r="BF115" s="44"/>
      <c r="BG115" s="44"/>
      <c r="BH115" s="44"/>
      <c r="BI115" s="44"/>
      <c r="BJ115" s="44">
        <v>865000</v>
      </c>
      <c r="BK115" s="44"/>
      <c r="BL115" s="44"/>
      <c r="BM115" s="44"/>
      <c r="BN115" s="44"/>
      <c r="BO115" s="44">
        <v>0</v>
      </c>
      <c r="BP115" s="44"/>
      <c r="BQ115" s="44"/>
      <c r="BR115" s="44"/>
      <c r="BS115" s="44"/>
      <c r="BT115" s="44">
        <v>865000</v>
      </c>
      <c r="BU115" s="44"/>
      <c r="BV115" s="44"/>
      <c r="BW115" s="44"/>
      <c r="BX115" s="44"/>
    </row>
    <row r="116" spans="1:79" s="25" customFormat="1" ht="42.75" customHeight="1" x14ac:dyDescent="0.2">
      <c r="A116" s="40">
        <v>0</v>
      </c>
      <c r="B116" s="41"/>
      <c r="C116" s="41"/>
      <c r="D116" s="42" t="s">
        <v>179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7"/>
      <c r="Q116" s="43" t="s">
        <v>183</v>
      </c>
      <c r="R116" s="43"/>
      <c r="S116" s="43"/>
      <c r="T116" s="43"/>
      <c r="U116" s="43"/>
      <c r="V116" s="43" t="s">
        <v>184</v>
      </c>
      <c r="W116" s="43"/>
      <c r="X116" s="43"/>
      <c r="Y116" s="43"/>
      <c r="Z116" s="43"/>
      <c r="AA116" s="43"/>
      <c r="AB116" s="43"/>
      <c r="AC116" s="43"/>
      <c r="AD116" s="43"/>
      <c r="AE116" s="43"/>
      <c r="AF116" s="39">
        <v>60000</v>
      </c>
      <c r="AG116" s="39"/>
      <c r="AH116" s="39"/>
      <c r="AI116" s="39"/>
      <c r="AJ116" s="39"/>
      <c r="AK116" s="39">
        <v>0</v>
      </c>
      <c r="AL116" s="39"/>
      <c r="AM116" s="39"/>
      <c r="AN116" s="39"/>
      <c r="AO116" s="39"/>
      <c r="AP116" s="39">
        <v>60000</v>
      </c>
      <c r="AQ116" s="39"/>
      <c r="AR116" s="39"/>
      <c r="AS116" s="39"/>
      <c r="AT116" s="39"/>
      <c r="AU116" s="39">
        <v>70000</v>
      </c>
      <c r="AV116" s="39"/>
      <c r="AW116" s="39"/>
      <c r="AX116" s="39"/>
      <c r="AY116" s="39"/>
      <c r="AZ116" s="39">
        <v>0</v>
      </c>
      <c r="BA116" s="39"/>
      <c r="BB116" s="39"/>
      <c r="BC116" s="39"/>
      <c r="BD116" s="39"/>
      <c r="BE116" s="39">
        <v>70000</v>
      </c>
      <c r="BF116" s="39"/>
      <c r="BG116" s="39"/>
      <c r="BH116" s="39"/>
      <c r="BI116" s="39"/>
      <c r="BJ116" s="39">
        <v>100000</v>
      </c>
      <c r="BK116" s="39"/>
      <c r="BL116" s="39"/>
      <c r="BM116" s="39"/>
      <c r="BN116" s="39"/>
      <c r="BO116" s="39">
        <v>0</v>
      </c>
      <c r="BP116" s="39"/>
      <c r="BQ116" s="39"/>
      <c r="BR116" s="39"/>
      <c r="BS116" s="39"/>
      <c r="BT116" s="39">
        <v>100000</v>
      </c>
      <c r="BU116" s="39"/>
      <c r="BV116" s="39"/>
      <c r="BW116" s="39"/>
      <c r="BX116" s="39"/>
    </row>
    <row r="117" spans="1:79" s="25" customFormat="1" ht="45" customHeight="1" x14ac:dyDescent="0.2">
      <c r="A117" s="40">
        <v>0</v>
      </c>
      <c r="B117" s="41"/>
      <c r="C117" s="41"/>
      <c r="D117" s="42" t="s">
        <v>185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7"/>
      <c r="Q117" s="43" t="s">
        <v>183</v>
      </c>
      <c r="R117" s="43"/>
      <c r="S117" s="43"/>
      <c r="T117" s="43"/>
      <c r="U117" s="43"/>
      <c r="V117" s="43" t="s">
        <v>184</v>
      </c>
      <c r="W117" s="43"/>
      <c r="X117" s="43"/>
      <c r="Y117" s="43"/>
      <c r="Z117" s="43"/>
      <c r="AA117" s="43"/>
      <c r="AB117" s="43"/>
      <c r="AC117" s="43"/>
      <c r="AD117" s="43"/>
      <c r="AE117" s="43"/>
      <c r="AF117" s="39">
        <v>488758.83</v>
      </c>
      <c r="AG117" s="39"/>
      <c r="AH117" s="39"/>
      <c r="AI117" s="39"/>
      <c r="AJ117" s="39"/>
      <c r="AK117" s="39">
        <v>0</v>
      </c>
      <c r="AL117" s="39"/>
      <c r="AM117" s="39"/>
      <c r="AN117" s="39"/>
      <c r="AO117" s="39"/>
      <c r="AP117" s="39">
        <v>488758.83</v>
      </c>
      <c r="AQ117" s="39"/>
      <c r="AR117" s="39"/>
      <c r="AS117" s="39"/>
      <c r="AT117" s="39"/>
      <c r="AU117" s="39">
        <v>550000</v>
      </c>
      <c r="AV117" s="39"/>
      <c r="AW117" s="39"/>
      <c r="AX117" s="39"/>
      <c r="AY117" s="39"/>
      <c r="AZ117" s="39">
        <v>0</v>
      </c>
      <c r="BA117" s="39"/>
      <c r="BB117" s="39"/>
      <c r="BC117" s="39"/>
      <c r="BD117" s="39"/>
      <c r="BE117" s="39">
        <v>550000</v>
      </c>
      <c r="BF117" s="39"/>
      <c r="BG117" s="39"/>
      <c r="BH117" s="39"/>
      <c r="BI117" s="39"/>
      <c r="BJ117" s="39">
        <v>650000</v>
      </c>
      <c r="BK117" s="39"/>
      <c r="BL117" s="39"/>
      <c r="BM117" s="39"/>
      <c r="BN117" s="39"/>
      <c r="BO117" s="39">
        <v>0</v>
      </c>
      <c r="BP117" s="39"/>
      <c r="BQ117" s="39"/>
      <c r="BR117" s="39"/>
      <c r="BS117" s="39"/>
      <c r="BT117" s="39">
        <v>650000</v>
      </c>
      <c r="BU117" s="39"/>
      <c r="BV117" s="39"/>
      <c r="BW117" s="39"/>
      <c r="BX117" s="39"/>
    </row>
    <row r="118" spans="1:79" s="25" customFormat="1" ht="60" customHeight="1" x14ac:dyDescent="0.2">
      <c r="A118" s="40">
        <v>0</v>
      </c>
      <c r="B118" s="41"/>
      <c r="C118" s="41"/>
      <c r="D118" s="42" t="s">
        <v>178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7"/>
      <c r="Q118" s="43" t="s">
        <v>183</v>
      </c>
      <c r="R118" s="43"/>
      <c r="S118" s="43"/>
      <c r="T118" s="43"/>
      <c r="U118" s="43"/>
      <c r="V118" s="43" t="s">
        <v>184</v>
      </c>
      <c r="W118" s="43"/>
      <c r="X118" s="43"/>
      <c r="Y118" s="43"/>
      <c r="Z118" s="43"/>
      <c r="AA118" s="43"/>
      <c r="AB118" s="43"/>
      <c r="AC118" s="43"/>
      <c r="AD118" s="43"/>
      <c r="AE118" s="43"/>
      <c r="AF118" s="39">
        <v>17000</v>
      </c>
      <c r="AG118" s="39"/>
      <c r="AH118" s="39"/>
      <c r="AI118" s="39"/>
      <c r="AJ118" s="39"/>
      <c r="AK118" s="39">
        <v>0</v>
      </c>
      <c r="AL118" s="39"/>
      <c r="AM118" s="39"/>
      <c r="AN118" s="39"/>
      <c r="AO118" s="39"/>
      <c r="AP118" s="39">
        <v>17000</v>
      </c>
      <c r="AQ118" s="39"/>
      <c r="AR118" s="39"/>
      <c r="AS118" s="39"/>
      <c r="AT118" s="39"/>
      <c r="AU118" s="39">
        <v>30000</v>
      </c>
      <c r="AV118" s="39"/>
      <c r="AW118" s="39"/>
      <c r="AX118" s="39"/>
      <c r="AY118" s="39"/>
      <c r="AZ118" s="39">
        <v>0</v>
      </c>
      <c r="BA118" s="39"/>
      <c r="BB118" s="39"/>
      <c r="BC118" s="39"/>
      <c r="BD118" s="39"/>
      <c r="BE118" s="39">
        <v>30000</v>
      </c>
      <c r="BF118" s="39"/>
      <c r="BG118" s="39"/>
      <c r="BH118" s="39"/>
      <c r="BI118" s="39"/>
      <c r="BJ118" s="39">
        <v>50000</v>
      </c>
      <c r="BK118" s="39"/>
      <c r="BL118" s="39"/>
      <c r="BM118" s="39"/>
      <c r="BN118" s="39"/>
      <c r="BO118" s="39">
        <v>0</v>
      </c>
      <c r="BP118" s="39"/>
      <c r="BQ118" s="39"/>
      <c r="BR118" s="39"/>
      <c r="BS118" s="39"/>
      <c r="BT118" s="39">
        <v>50000</v>
      </c>
      <c r="BU118" s="39"/>
      <c r="BV118" s="39"/>
      <c r="BW118" s="39"/>
      <c r="BX118" s="39"/>
    </row>
    <row r="119" spans="1:79" s="25" customFormat="1" ht="15" customHeight="1" x14ac:dyDescent="0.2">
      <c r="A119" s="40">
        <v>0</v>
      </c>
      <c r="B119" s="41"/>
      <c r="C119" s="41"/>
      <c r="D119" s="42" t="s">
        <v>186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7"/>
      <c r="Q119" s="43" t="s">
        <v>183</v>
      </c>
      <c r="R119" s="43"/>
      <c r="S119" s="43"/>
      <c r="T119" s="43"/>
      <c r="U119" s="43"/>
      <c r="V119" s="43" t="s">
        <v>184</v>
      </c>
      <c r="W119" s="43"/>
      <c r="X119" s="43"/>
      <c r="Y119" s="43"/>
      <c r="Z119" s="43"/>
      <c r="AA119" s="43"/>
      <c r="AB119" s="43"/>
      <c r="AC119" s="43"/>
      <c r="AD119" s="43"/>
      <c r="AE119" s="43"/>
      <c r="AF119" s="39">
        <v>4640</v>
      </c>
      <c r="AG119" s="39"/>
      <c r="AH119" s="39"/>
      <c r="AI119" s="39"/>
      <c r="AJ119" s="39"/>
      <c r="AK119" s="39">
        <v>0</v>
      </c>
      <c r="AL119" s="39"/>
      <c r="AM119" s="39"/>
      <c r="AN119" s="39"/>
      <c r="AO119" s="39"/>
      <c r="AP119" s="39">
        <v>4640</v>
      </c>
      <c r="AQ119" s="39"/>
      <c r="AR119" s="39"/>
      <c r="AS119" s="39"/>
      <c r="AT119" s="39"/>
      <c r="AU119" s="39">
        <v>60480</v>
      </c>
      <c r="AV119" s="39"/>
      <c r="AW119" s="39"/>
      <c r="AX119" s="39"/>
      <c r="AY119" s="39"/>
      <c r="AZ119" s="39">
        <v>0</v>
      </c>
      <c r="BA119" s="39"/>
      <c r="BB119" s="39"/>
      <c r="BC119" s="39"/>
      <c r="BD119" s="39"/>
      <c r="BE119" s="39">
        <v>60480</v>
      </c>
      <c r="BF119" s="39"/>
      <c r="BG119" s="39"/>
      <c r="BH119" s="39"/>
      <c r="BI119" s="39"/>
      <c r="BJ119" s="39">
        <v>65000</v>
      </c>
      <c r="BK119" s="39"/>
      <c r="BL119" s="39"/>
      <c r="BM119" s="39"/>
      <c r="BN119" s="39"/>
      <c r="BO119" s="39">
        <v>0</v>
      </c>
      <c r="BP119" s="39"/>
      <c r="BQ119" s="39"/>
      <c r="BR119" s="39"/>
      <c r="BS119" s="39"/>
      <c r="BT119" s="39">
        <v>65000</v>
      </c>
      <c r="BU119" s="39"/>
      <c r="BV119" s="39"/>
      <c r="BW119" s="39"/>
      <c r="BX119" s="39"/>
    </row>
    <row r="120" spans="1:79" s="25" customFormat="1" ht="75" customHeight="1" x14ac:dyDescent="0.2">
      <c r="A120" s="40">
        <v>0</v>
      </c>
      <c r="B120" s="41"/>
      <c r="C120" s="41"/>
      <c r="D120" s="42" t="s">
        <v>187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7"/>
      <c r="Q120" s="43" t="s">
        <v>183</v>
      </c>
      <c r="R120" s="43"/>
      <c r="S120" s="43"/>
      <c r="T120" s="43"/>
      <c r="U120" s="43"/>
      <c r="V120" s="43" t="s">
        <v>184</v>
      </c>
      <c r="W120" s="43"/>
      <c r="X120" s="43"/>
      <c r="Y120" s="43"/>
      <c r="Z120" s="43"/>
      <c r="AA120" s="43"/>
      <c r="AB120" s="43"/>
      <c r="AC120" s="43"/>
      <c r="AD120" s="43"/>
      <c r="AE120" s="43"/>
      <c r="AF120" s="39">
        <v>0</v>
      </c>
      <c r="AG120" s="39"/>
      <c r="AH120" s="39"/>
      <c r="AI120" s="39"/>
      <c r="AJ120" s="39"/>
      <c r="AK120" s="39">
        <v>0</v>
      </c>
      <c r="AL120" s="39"/>
      <c r="AM120" s="39"/>
      <c r="AN120" s="39"/>
      <c r="AO120" s="39"/>
      <c r="AP120" s="39">
        <v>0</v>
      </c>
      <c r="AQ120" s="39"/>
      <c r="AR120" s="39"/>
      <c r="AS120" s="39"/>
      <c r="AT120" s="39"/>
      <c r="AU120" s="39">
        <v>1000000</v>
      </c>
      <c r="AV120" s="39"/>
      <c r="AW120" s="39"/>
      <c r="AX120" s="39"/>
      <c r="AY120" s="39"/>
      <c r="AZ120" s="39">
        <v>0</v>
      </c>
      <c r="BA120" s="39"/>
      <c r="BB120" s="39"/>
      <c r="BC120" s="39"/>
      <c r="BD120" s="39"/>
      <c r="BE120" s="39">
        <v>1000000</v>
      </c>
      <c r="BF120" s="39"/>
      <c r="BG120" s="39"/>
      <c r="BH120" s="39"/>
      <c r="BI120" s="39"/>
      <c r="BJ120" s="39">
        <v>0</v>
      </c>
      <c r="BK120" s="39"/>
      <c r="BL120" s="39"/>
      <c r="BM120" s="39"/>
      <c r="BN120" s="39"/>
      <c r="BO120" s="39">
        <v>0</v>
      </c>
      <c r="BP120" s="39"/>
      <c r="BQ120" s="39"/>
      <c r="BR120" s="39"/>
      <c r="BS120" s="39"/>
      <c r="BT120" s="39">
        <v>0</v>
      </c>
      <c r="BU120" s="39"/>
      <c r="BV120" s="39"/>
      <c r="BW120" s="39"/>
      <c r="BX120" s="39"/>
    </row>
    <row r="121" spans="1:79" s="25" customFormat="1" ht="15" customHeight="1" x14ac:dyDescent="0.2">
      <c r="A121" s="40">
        <v>0</v>
      </c>
      <c r="B121" s="41"/>
      <c r="C121" s="41"/>
      <c r="D121" s="42" t="s">
        <v>188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7"/>
      <c r="Q121" s="43" t="s">
        <v>183</v>
      </c>
      <c r="R121" s="43"/>
      <c r="S121" s="43"/>
      <c r="T121" s="43"/>
      <c r="U121" s="43"/>
      <c r="V121" s="43" t="s">
        <v>184</v>
      </c>
      <c r="W121" s="43"/>
      <c r="X121" s="43"/>
      <c r="Y121" s="43"/>
      <c r="Z121" s="43"/>
      <c r="AA121" s="43"/>
      <c r="AB121" s="43"/>
      <c r="AC121" s="43"/>
      <c r="AD121" s="43"/>
      <c r="AE121" s="43"/>
      <c r="AF121" s="39">
        <v>47000</v>
      </c>
      <c r="AG121" s="39"/>
      <c r="AH121" s="39"/>
      <c r="AI121" s="39"/>
      <c r="AJ121" s="39"/>
      <c r="AK121" s="39">
        <v>0</v>
      </c>
      <c r="AL121" s="39"/>
      <c r="AM121" s="39"/>
      <c r="AN121" s="39"/>
      <c r="AO121" s="39"/>
      <c r="AP121" s="39">
        <v>47000</v>
      </c>
      <c r="AQ121" s="39"/>
      <c r="AR121" s="39"/>
      <c r="AS121" s="39"/>
      <c r="AT121" s="39"/>
      <c r="AU121" s="39">
        <v>0</v>
      </c>
      <c r="AV121" s="39"/>
      <c r="AW121" s="39"/>
      <c r="AX121" s="39"/>
      <c r="AY121" s="39"/>
      <c r="AZ121" s="39">
        <v>0</v>
      </c>
      <c r="BA121" s="39"/>
      <c r="BB121" s="39"/>
      <c r="BC121" s="39"/>
      <c r="BD121" s="39"/>
      <c r="BE121" s="39">
        <v>0</v>
      </c>
      <c r="BF121" s="39"/>
      <c r="BG121" s="39"/>
      <c r="BH121" s="39"/>
      <c r="BI121" s="39"/>
      <c r="BJ121" s="39">
        <v>0</v>
      </c>
      <c r="BK121" s="39"/>
      <c r="BL121" s="39"/>
      <c r="BM121" s="39"/>
      <c r="BN121" s="39"/>
      <c r="BO121" s="39">
        <v>0</v>
      </c>
      <c r="BP121" s="39"/>
      <c r="BQ121" s="39"/>
      <c r="BR121" s="39"/>
      <c r="BS121" s="39"/>
      <c r="BT121" s="39">
        <v>0</v>
      </c>
      <c r="BU121" s="39"/>
      <c r="BV121" s="39"/>
      <c r="BW121" s="39"/>
      <c r="BX121" s="39"/>
    </row>
    <row r="122" spans="1:79" s="6" customFormat="1" ht="15" customHeight="1" x14ac:dyDescent="0.2">
      <c r="A122" s="45">
        <v>0</v>
      </c>
      <c r="B122" s="46"/>
      <c r="C122" s="46"/>
      <c r="D122" s="47" t="s">
        <v>189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2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</row>
    <row r="123" spans="1:79" s="25" customFormat="1" ht="42.75" customHeight="1" x14ac:dyDescent="0.2">
      <c r="A123" s="40">
        <v>0</v>
      </c>
      <c r="B123" s="41"/>
      <c r="C123" s="41"/>
      <c r="D123" s="42" t="s">
        <v>190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7"/>
      <c r="Q123" s="43" t="s">
        <v>191</v>
      </c>
      <c r="R123" s="43"/>
      <c r="S123" s="43"/>
      <c r="T123" s="43"/>
      <c r="U123" s="43"/>
      <c r="V123" s="43" t="s">
        <v>192</v>
      </c>
      <c r="W123" s="43"/>
      <c r="X123" s="43"/>
      <c r="Y123" s="43"/>
      <c r="Z123" s="43"/>
      <c r="AA123" s="43"/>
      <c r="AB123" s="43"/>
      <c r="AC123" s="43"/>
      <c r="AD123" s="43"/>
      <c r="AE123" s="43"/>
      <c r="AF123" s="39">
        <v>40</v>
      </c>
      <c r="AG123" s="39"/>
      <c r="AH123" s="39"/>
      <c r="AI123" s="39"/>
      <c r="AJ123" s="39"/>
      <c r="AK123" s="39">
        <v>0</v>
      </c>
      <c r="AL123" s="39"/>
      <c r="AM123" s="39"/>
      <c r="AN123" s="39"/>
      <c r="AO123" s="39"/>
      <c r="AP123" s="39">
        <v>40</v>
      </c>
      <c r="AQ123" s="39"/>
      <c r="AR123" s="39"/>
      <c r="AS123" s="39"/>
      <c r="AT123" s="39"/>
      <c r="AU123" s="39">
        <v>46</v>
      </c>
      <c r="AV123" s="39"/>
      <c r="AW123" s="39"/>
      <c r="AX123" s="39"/>
      <c r="AY123" s="39"/>
      <c r="AZ123" s="39">
        <v>0</v>
      </c>
      <c r="BA123" s="39"/>
      <c r="BB123" s="39"/>
      <c r="BC123" s="39"/>
      <c r="BD123" s="39"/>
      <c r="BE123" s="39">
        <v>46</v>
      </c>
      <c r="BF123" s="39"/>
      <c r="BG123" s="39"/>
      <c r="BH123" s="39"/>
      <c r="BI123" s="39"/>
      <c r="BJ123" s="39">
        <v>50</v>
      </c>
      <c r="BK123" s="39"/>
      <c r="BL123" s="39"/>
      <c r="BM123" s="39"/>
      <c r="BN123" s="39"/>
      <c r="BO123" s="39">
        <v>0</v>
      </c>
      <c r="BP123" s="39"/>
      <c r="BQ123" s="39"/>
      <c r="BR123" s="39"/>
      <c r="BS123" s="39"/>
      <c r="BT123" s="39">
        <v>50</v>
      </c>
      <c r="BU123" s="39"/>
      <c r="BV123" s="39"/>
      <c r="BW123" s="39"/>
      <c r="BX123" s="39"/>
    </row>
    <row r="124" spans="1:79" s="25" customFormat="1" ht="45" customHeight="1" x14ac:dyDescent="0.2">
      <c r="A124" s="40">
        <v>0</v>
      </c>
      <c r="B124" s="41"/>
      <c r="C124" s="41"/>
      <c r="D124" s="42" t="s">
        <v>193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7"/>
      <c r="Q124" s="43" t="s">
        <v>191</v>
      </c>
      <c r="R124" s="43"/>
      <c r="S124" s="43"/>
      <c r="T124" s="43"/>
      <c r="U124" s="43"/>
      <c r="V124" s="43" t="s">
        <v>192</v>
      </c>
      <c r="W124" s="43"/>
      <c r="X124" s="43"/>
      <c r="Y124" s="43"/>
      <c r="Z124" s="43"/>
      <c r="AA124" s="43"/>
      <c r="AB124" s="43"/>
      <c r="AC124" s="43"/>
      <c r="AD124" s="43"/>
      <c r="AE124" s="43"/>
      <c r="AF124" s="39">
        <v>262</v>
      </c>
      <c r="AG124" s="39"/>
      <c r="AH124" s="39"/>
      <c r="AI124" s="39"/>
      <c r="AJ124" s="39"/>
      <c r="AK124" s="39">
        <v>0</v>
      </c>
      <c r="AL124" s="39"/>
      <c r="AM124" s="39"/>
      <c r="AN124" s="39"/>
      <c r="AO124" s="39"/>
      <c r="AP124" s="39">
        <v>262</v>
      </c>
      <c r="AQ124" s="39"/>
      <c r="AR124" s="39"/>
      <c r="AS124" s="39"/>
      <c r="AT124" s="39"/>
      <c r="AU124" s="39">
        <v>300</v>
      </c>
      <c r="AV124" s="39"/>
      <c r="AW124" s="39"/>
      <c r="AX124" s="39"/>
      <c r="AY124" s="39"/>
      <c r="AZ124" s="39">
        <v>0</v>
      </c>
      <c r="BA124" s="39"/>
      <c r="BB124" s="39"/>
      <c r="BC124" s="39"/>
      <c r="BD124" s="39"/>
      <c r="BE124" s="39">
        <v>300</v>
      </c>
      <c r="BF124" s="39"/>
      <c r="BG124" s="39"/>
      <c r="BH124" s="39"/>
      <c r="BI124" s="39"/>
      <c r="BJ124" s="39">
        <v>300</v>
      </c>
      <c r="BK124" s="39"/>
      <c r="BL124" s="39"/>
      <c r="BM124" s="39"/>
      <c r="BN124" s="39"/>
      <c r="BO124" s="39">
        <v>0</v>
      </c>
      <c r="BP124" s="39"/>
      <c r="BQ124" s="39"/>
      <c r="BR124" s="39"/>
      <c r="BS124" s="39"/>
      <c r="BT124" s="39">
        <v>300</v>
      </c>
      <c r="BU124" s="39"/>
      <c r="BV124" s="39"/>
      <c r="BW124" s="39"/>
      <c r="BX124" s="39"/>
    </row>
    <row r="125" spans="1:79" s="25" customFormat="1" ht="60" customHeight="1" x14ac:dyDescent="0.2">
      <c r="A125" s="40">
        <v>0</v>
      </c>
      <c r="B125" s="41"/>
      <c r="C125" s="41"/>
      <c r="D125" s="42" t="s">
        <v>194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7"/>
      <c r="Q125" s="43" t="s">
        <v>191</v>
      </c>
      <c r="R125" s="43"/>
      <c r="S125" s="43"/>
      <c r="T125" s="43"/>
      <c r="U125" s="43"/>
      <c r="V125" s="43" t="s">
        <v>192</v>
      </c>
      <c r="W125" s="43"/>
      <c r="X125" s="43"/>
      <c r="Y125" s="43"/>
      <c r="Z125" s="43"/>
      <c r="AA125" s="43"/>
      <c r="AB125" s="43"/>
      <c r="AC125" s="43"/>
      <c r="AD125" s="43"/>
      <c r="AE125" s="43"/>
      <c r="AF125" s="39">
        <v>6</v>
      </c>
      <c r="AG125" s="39"/>
      <c r="AH125" s="39"/>
      <c r="AI125" s="39"/>
      <c r="AJ125" s="39"/>
      <c r="AK125" s="39">
        <v>0</v>
      </c>
      <c r="AL125" s="39"/>
      <c r="AM125" s="39"/>
      <c r="AN125" s="39"/>
      <c r="AO125" s="39"/>
      <c r="AP125" s="39">
        <v>6</v>
      </c>
      <c r="AQ125" s="39"/>
      <c r="AR125" s="39"/>
      <c r="AS125" s="39"/>
      <c r="AT125" s="39"/>
      <c r="AU125" s="39">
        <v>6</v>
      </c>
      <c r="AV125" s="39"/>
      <c r="AW125" s="39"/>
      <c r="AX125" s="39"/>
      <c r="AY125" s="39"/>
      <c r="AZ125" s="39">
        <v>0</v>
      </c>
      <c r="BA125" s="39"/>
      <c r="BB125" s="39"/>
      <c r="BC125" s="39"/>
      <c r="BD125" s="39"/>
      <c r="BE125" s="39">
        <v>6</v>
      </c>
      <c r="BF125" s="39"/>
      <c r="BG125" s="39"/>
      <c r="BH125" s="39"/>
      <c r="BI125" s="39"/>
      <c r="BJ125" s="39">
        <v>10</v>
      </c>
      <c r="BK125" s="39"/>
      <c r="BL125" s="39"/>
      <c r="BM125" s="39"/>
      <c r="BN125" s="39"/>
      <c r="BO125" s="39">
        <v>0</v>
      </c>
      <c r="BP125" s="39"/>
      <c r="BQ125" s="39"/>
      <c r="BR125" s="39"/>
      <c r="BS125" s="39"/>
      <c r="BT125" s="39">
        <v>10</v>
      </c>
      <c r="BU125" s="39"/>
      <c r="BV125" s="39"/>
      <c r="BW125" s="39"/>
      <c r="BX125" s="39"/>
    </row>
    <row r="126" spans="1:79" s="25" customFormat="1" ht="45" customHeight="1" x14ac:dyDescent="0.2">
      <c r="A126" s="40">
        <v>0</v>
      </c>
      <c r="B126" s="41"/>
      <c r="C126" s="41"/>
      <c r="D126" s="42" t="s">
        <v>195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3" t="s">
        <v>191</v>
      </c>
      <c r="R126" s="43"/>
      <c r="S126" s="43"/>
      <c r="T126" s="43"/>
      <c r="U126" s="43"/>
      <c r="V126" s="43" t="s">
        <v>196</v>
      </c>
      <c r="W126" s="43"/>
      <c r="X126" s="43"/>
      <c r="Y126" s="43"/>
      <c r="Z126" s="43"/>
      <c r="AA126" s="43"/>
      <c r="AB126" s="43"/>
      <c r="AC126" s="43"/>
      <c r="AD126" s="43"/>
      <c r="AE126" s="43"/>
      <c r="AF126" s="39">
        <v>18</v>
      </c>
      <c r="AG126" s="39"/>
      <c r="AH126" s="39"/>
      <c r="AI126" s="39"/>
      <c r="AJ126" s="39"/>
      <c r="AK126" s="39">
        <v>0</v>
      </c>
      <c r="AL126" s="39"/>
      <c r="AM126" s="39"/>
      <c r="AN126" s="39"/>
      <c r="AO126" s="39"/>
      <c r="AP126" s="39">
        <v>18</v>
      </c>
      <c r="AQ126" s="39"/>
      <c r="AR126" s="39"/>
      <c r="AS126" s="39"/>
      <c r="AT126" s="39"/>
      <c r="AU126" s="39">
        <v>0</v>
      </c>
      <c r="AV126" s="39"/>
      <c r="AW126" s="39"/>
      <c r="AX126" s="39"/>
      <c r="AY126" s="39"/>
      <c r="AZ126" s="39">
        <v>0</v>
      </c>
      <c r="BA126" s="39"/>
      <c r="BB126" s="39"/>
      <c r="BC126" s="39"/>
      <c r="BD126" s="39"/>
      <c r="BE126" s="39">
        <v>0</v>
      </c>
      <c r="BF126" s="39"/>
      <c r="BG126" s="39"/>
      <c r="BH126" s="39"/>
      <c r="BI126" s="39"/>
      <c r="BJ126" s="39">
        <v>0</v>
      </c>
      <c r="BK126" s="39"/>
      <c r="BL126" s="39"/>
      <c r="BM126" s="39"/>
      <c r="BN126" s="39"/>
      <c r="BO126" s="39">
        <v>0</v>
      </c>
      <c r="BP126" s="39"/>
      <c r="BQ126" s="39"/>
      <c r="BR126" s="39"/>
      <c r="BS126" s="39"/>
      <c r="BT126" s="39">
        <v>0</v>
      </c>
      <c r="BU126" s="39"/>
      <c r="BV126" s="39"/>
      <c r="BW126" s="39"/>
      <c r="BX126" s="39"/>
    </row>
    <row r="127" spans="1:79" s="25" customFormat="1" ht="15" customHeight="1" x14ac:dyDescent="0.2">
      <c r="A127" s="40">
        <v>0</v>
      </c>
      <c r="B127" s="41"/>
      <c r="C127" s="41"/>
      <c r="D127" s="42" t="s">
        <v>197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7"/>
      <c r="Q127" s="43" t="s">
        <v>198</v>
      </c>
      <c r="R127" s="43"/>
      <c r="S127" s="43"/>
      <c r="T127" s="43"/>
      <c r="U127" s="43"/>
      <c r="V127" s="43" t="s">
        <v>199</v>
      </c>
      <c r="W127" s="43"/>
      <c r="X127" s="43"/>
      <c r="Y127" s="43"/>
      <c r="Z127" s="43"/>
      <c r="AA127" s="43"/>
      <c r="AB127" s="43"/>
      <c r="AC127" s="43"/>
      <c r="AD127" s="43"/>
      <c r="AE127" s="43"/>
      <c r="AF127" s="39">
        <v>116</v>
      </c>
      <c r="AG127" s="39"/>
      <c r="AH127" s="39"/>
      <c r="AI127" s="39"/>
      <c r="AJ127" s="39"/>
      <c r="AK127" s="39">
        <v>0</v>
      </c>
      <c r="AL127" s="39"/>
      <c r="AM127" s="39"/>
      <c r="AN127" s="39"/>
      <c r="AO127" s="39"/>
      <c r="AP127" s="39">
        <v>116</v>
      </c>
      <c r="AQ127" s="39"/>
      <c r="AR127" s="39"/>
      <c r="AS127" s="39"/>
      <c r="AT127" s="39"/>
      <c r="AU127" s="39">
        <v>984</v>
      </c>
      <c r="AV127" s="39"/>
      <c r="AW127" s="39"/>
      <c r="AX127" s="39"/>
      <c r="AY127" s="39"/>
      <c r="AZ127" s="39">
        <v>0</v>
      </c>
      <c r="BA127" s="39"/>
      <c r="BB127" s="39"/>
      <c r="BC127" s="39"/>
      <c r="BD127" s="39"/>
      <c r="BE127" s="39">
        <v>984</v>
      </c>
      <c r="BF127" s="39"/>
      <c r="BG127" s="39"/>
      <c r="BH127" s="39"/>
      <c r="BI127" s="39"/>
      <c r="BJ127" s="39">
        <v>500</v>
      </c>
      <c r="BK127" s="39"/>
      <c r="BL127" s="39"/>
      <c r="BM127" s="39"/>
      <c r="BN127" s="39"/>
      <c r="BO127" s="39">
        <v>0</v>
      </c>
      <c r="BP127" s="39"/>
      <c r="BQ127" s="39"/>
      <c r="BR127" s="39"/>
      <c r="BS127" s="39"/>
      <c r="BT127" s="39">
        <v>500</v>
      </c>
      <c r="BU127" s="39"/>
      <c r="BV127" s="39"/>
      <c r="BW127" s="39"/>
      <c r="BX127" s="39"/>
    </row>
    <row r="128" spans="1:79" s="25" customFormat="1" ht="30" customHeight="1" x14ac:dyDescent="0.2">
      <c r="A128" s="40">
        <v>0</v>
      </c>
      <c r="B128" s="41"/>
      <c r="C128" s="41"/>
      <c r="D128" s="42" t="s">
        <v>200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3" t="s">
        <v>201</v>
      </c>
      <c r="R128" s="43"/>
      <c r="S128" s="43"/>
      <c r="T128" s="43"/>
      <c r="U128" s="43"/>
      <c r="V128" s="43" t="s">
        <v>192</v>
      </c>
      <c r="W128" s="43"/>
      <c r="X128" s="43"/>
      <c r="Y128" s="43"/>
      <c r="Z128" s="43"/>
      <c r="AA128" s="43"/>
      <c r="AB128" s="43"/>
      <c r="AC128" s="43"/>
      <c r="AD128" s="43"/>
      <c r="AE128" s="43"/>
      <c r="AF128" s="39">
        <v>0</v>
      </c>
      <c r="AG128" s="39"/>
      <c r="AH128" s="39"/>
      <c r="AI128" s="39"/>
      <c r="AJ128" s="39"/>
      <c r="AK128" s="39">
        <v>0</v>
      </c>
      <c r="AL128" s="39"/>
      <c r="AM128" s="39"/>
      <c r="AN128" s="39"/>
      <c r="AO128" s="39"/>
      <c r="AP128" s="39">
        <v>0</v>
      </c>
      <c r="AQ128" s="39"/>
      <c r="AR128" s="39"/>
      <c r="AS128" s="39"/>
      <c r="AT128" s="39"/>
      <c r="AU128" s="39">
        <v>200</v>
      </c>
      <c r="AV128" s="39"/>
      <c r="AW128" s="39"/>
      <c r="AX128" s="39"/>
      <c r="AY128" s="39"/>
      <c r="AZ128" s="39">
        <v>0</v>
      </c>
      <c r="BA128" s="39"/>
      <c r="BB128" s="39"/>
      <c r="BC128" s="39"/>
      <c r="BD128" s="39"/>
      <c r="BE128" s="39">
        <v>200</v>
      </c>
      <c r="BF128" s="39"/>
      <c r="BG128" s="39"/>
      <c r="BH128" s="39"/>
      <c r="BI128" s="39"/>
      <c r="BJ128" s="39">
        <v>0</v>
      </c>
      <c r="BK128" s="39"/>
      <c r="BL128" s="39"/>
      <c r="BM128" s="39"/>
      <c r="BN128" s="39"/>
      <c r="BO128" s="39">
        <v>0</v>
      </c>
      <c r="BP128" s="39"/>
      <c r="BQ128" s="39"/>
      <c r="BR128" s="39"/>
      <c r="BS128" s="39"/>
      <c r="BT128" s="39">
        <v>0</v>
      </c>
      <c r="BU128" s="39"/>
      <c r="BV128" s="39"/>
      <c r="BW128" s="39"/>
      <c r="BX128" s="39"/>
    </row>
    <row r="129" spans="1:76" s="6" customFormat="1" ht="15" customHeight="1" x14ac:dyDescent="0.2">
      <c r="A129" s="45">
        <v>0</v>
      </c>
      <c r="B129" s="46"/>
      <c r="C129" s="46"/>
      <c r="D129" s="47" t="s">
        <v>202</v>
      </c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2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</row>
    <row r="130" spans="1:76" s="25" customFormat="1" ht="57" customHeight="1" x14ac:dyDescent="0.2">
      <c r="A130" s="40">
        <v>0</v>
      </c>
      <c r="B130" s="41"/>
      <c r="C130" s="41"/>
      <c r="D130" s="42" t="s">
        <v>203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7"/>
      <c r="Q130" s="43" t="s">
        <v>183</v>
      </c>
      <c r="R130" s="43"/>
      <c r="S130" s="43"/>
      <c r="T130" s="43"/>
      <c r="U130" s="43"/>
      <c r="V130" s="43" t="s">
        <v>199</v>
      </c>
      <c r="W130" s="43"/>
      <c r="X130" s="43"/>
      <c r="Y130" s="43"/>
      <c r="Z130" s="43"/>
      <c r="AA130" s="43"/>
      <c r="AB130" s="43"/>
      <c r="AC130" s="43"/>
      <c r="AD130" s="43"/>
      <c r="AE130" s="43"/>
      <c r="AF130" s="39">
        <v>1500</v>
      </c>
      <c r="AG130" s="39"/>
      <c r="AH130" s="39"/>
      <c r="AI130" s="39"/>
      <c r="AJ130" s="39"/>
      <c r="AK130" s="39">
        <v>0</v>
      </c>
      <c r="AL130" s="39"/>
      <c r="AM130" s="39"/>
      <c r="AN130" s="39"/>
      <c r="AO130" s="39"/>
      <c r="AP130" s="39">
        <v>1500</v>
      </c>
      <c r="AQ130" s="39"/>
      <c r="AR130" s="39"/>
      <c r="AS130" s="39"/>
      <c r="AT130" s="39"/>
      <c r="AU130" s="39">
        <v>15220</v>
      </c>
      <c r="AV130" s="39"/>
      <c r="AW130" s="39"/>
      <c r="AX130" s="39"/>
      <c r="AY130" s="39"/>
      <c r="AZ130" s="39">
        <v>0</v>
      </c>
      <c r="BA130" s="39"/>
      <c r="BB130" s="39"/>
      <c r="BC130" s="39"/>
      <c r="BD130" s="39"/>
      <c r="BE130" s="39">
        <v>15220</v>
      </c>
      <c r="BF130" s="39"/>
      <c r="BG130" s="39"/>
      <c r="BH130" s="39"/>
      <c r="BI130" s="39"/>
      <c r="BJ130" s="39">
        <v>2000</v>
      </c>
      <c r="BK130" s="39"/>
      <c r="BL130" s="39"/>
      <c r="BM130" s="39"/>
      <c r="BN130" s="39"/>
      <c r="BO130" s="39">
        <v>0</v>
      </c>
      <c r="BP130" s="39"/>
      <c r="BQ130" s="39"/>
      <c r="BR130" s="39"/>
      <c r="BS130" s="39"/>
      <c r="BT130" s="39">
        <v>2000</v>
      </c>
      <c r="BU130" s="39"/>
      <c r="BV130" s="39"/>
      <c r="BW130" s="39"/>
      <c r="BX130" s="39"/>
    </row>
    <row r="131" spans="1:76" s="25" customFormat="1" ht="45" customHeight="1" x14ac:dyDescent="0.2">
      <c r="A131" s="40">
        <v>0</v>
      </c>
      <c r="B131" s="41"/>
      <c r="C131" s="41"/>
      <c r="D131" s="42" t="s">
        <v>204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7"/>
      <c r="Q131" s="43" t="s">
        <v>183</v>
      </c>
      <c r="R131" s="43"/>
      <c r="S131" s="43"/>
      <c r="T131" s="43"/>
      <c r="U131" s="43"/>
      <c r="V131" s="43" t="s">
        <v>199</v>
      </c>
      <c r="W131" s="43"/>
      <c r="X131" s="43"/>
      <c r="Y131" s="43"/>
      <c r="Z131" s="43"/>
      <c r="AA131" s="43"/>
      <c r="AB131" s="43"/>
      <c r="AC131" s="43"/>
      <c r="AD131" s="43"/>
      <c r="AE131" s="43"/>
      <c r="AF131" s="39">
        <v>1865</v>
      </c>
      <c r="AG131" s="39"/>
      <c r="AH131" s="39"/>
      <c r="AI131" s="39"/>
      <c r="AJ131" s="39"/>
      <c r="AK131" s="39">
        <v>0</v>
      </c>
      <c r="AL131" s="39"/>
      <c r="AM131" s="39"/>
      <c r="AN131" s="39"/>
      <c r="AO131" s="39"/>
      <c r="AP131" s="39">
        <v>1865</v>
      </c>
      <c r="AQ131" s="39"/>
      <c r="AR131" s="39"/>
      <c r="AS131" s="39"/>
      <c r="AT131" s="39"/>
      <c r="AU131" s="39">
        <v>1833</v>
      </c>
      <c r="AV131" s="39"/>
      <c r="AW131" s="39"/>
      <c r="AX131" s="39"/>
      <c r="AY131" s="39"/>
      <c r="AZ131" s="39">
        <v>0</v>
      </c>
      <c r="BA131" s="39"/>
      <c r="BB131" s="39"/>
      <c r="BC131" s="39"/>
      <c r="BD131" s="39"/>
      <c r="BE131" s="39">
        <v>1833</v>
      </c>
      <c r="BF131" s="39"/>
      <c r="BG131" s="39"/>
      <c r="BH131" s="39"/>
      <c r="BI131" s="39"/>
      <c r="BJ131" s="39">
        <v>2167</v>
      </c>
      <c r="BK131" s="39"/>
      <c r="BL131" s="39"/>
      <c r="BM131" s="39"/>
      <c r="BN131" s="39"/>
      <c r="BO131" s="39">
        <v>0</v>
      </c>
      <c r="BP131" s="39"/>
      <c r="BQ131" s="39"/>
      <c r="BR131" s="39"/>
      <c r="BS131" s="39"/>
      <c r="BT131" s="39">
        <v>2167</v>
      </c>
      <c r="BU131" s="39"/>
      <c r="BV131" s="39"/>
      <c r="BW131" s="39"/>
      <c r="BX131" s="39"/>
    </row>
    <row r="132" spans="1:76" s="25" customFormat="1" ht="60" customHeight="1" x14ac:dyDescent="0.2">
      <c r="A132" s="40">
        <v>0</v>
      </c>
      <c r="B132" s="41"/>
      <c r="C132" s="41"/>
      <c r="D132" s="42" t="s">
        <v>205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7"/>
      <c r="Q132" s="43" t="s">
        <v>183</v>
      </c>
      <c r="R132" s="43"/>
      <c r="S132" s="43"/>
      <c r="T132" s="43"/>
      <c r="U132" s="43"/>
      <c r="V132" s="43" t="s">
        <v>199</v>
      </c>
      <c r="W132" s="43"/>
      <c r="X132" s="43"/>
      <c r="Y132" s="43"/>
      <c r="Z132" s="43"/>
      <c r="AA132" s="43"/>
      <c r="AB132" s="43"/>
      <c r="AC132" s="43"/>
      <c r="AD132" s="43"/>
      <c r="AE132" s="43"/>
      <c r="AF132" s="39">
        <v>2833</v>
      </c>
      <c r="AG132" s="39"/>
      <c r="AH132" s="39"/>
      <c r="AI132" s="39"/>
      <c r="AJ132" s="39"/>
      <c r="AK132" s="39">
        <v>0</v>
      </c>
      <c r="AL132" s="39"/>
      <c r="AM132" s="39"/>
      <c r="AN132" s="39"/>
      <c r="AO132" s="39"/>
      <c r="AP132" s="39">
        <v>2833</v>
      </c>
      <c r="AQ132" s="39"/>
      <c r="AR132" s="39"/>
      <c r="AS132" s="39"/>
      <c r="AT132" s="39"/>
      <c r="AU132" s="39">
        <v>5000</v>
      </c>
      <c r="AV132" s="39"/>
      <c r="AW132" s="39"/>
      <c r="AX132" s="39"/>
      <c r="AY132" s="39"/>
      <c r="AZ132" s="39">
        <v>0</v>
      </c>
      <c r="BA132" s="39"/>
      <c r="BB132" s="39"/>
      <c r="BC132" s="39"/>
      <c r="BD132" s="39"/>
      <c r="BE132" s="39">
        <v>5000</v>
      </c>
      <c r="BF132" s="39"/>
      <c r="BG132" s="39"/>
      <c r="BH132" s="39"/>
      <c r="BI132" s="39"/>
      <c r="BJ132" s="39">
        <v>5000</v>
      </c>
      <c r="BK132" s="39"/>
      <c r="BL132" s="39"/>
      <c r="BM132" s="39"/>
      <c r="BN132" s="39"/>
      <c r="BO132" s="39">
        <v>0</v>
      </c>
      <c r="BP132" s="39"/>
      <c r="BQ132" s="39"/>
      <c r="BR132" s="39"/>
      <c r="BS132" s="39"/>
      <c r="BT132" s="39">
        <v>5000</v>
      </c>
      <c r="BU132" s="39"/>
      <c r="BV132" s="39"/>
      <c r="BW132" s="39"/>
      <c r="BX132" s="39"/>
    </row>
    <row r="133" spans="1:76" s="25" customFormat="1" ht="45" customHeight="1" x14ac:dyDescent="0.2">
      <c r="A133" s="40">
        <v>0</v>
      </c>
      <c r="B133" s="41"/>
      <c r="C133" s="41"/>
      <c r="D133" s="42" t="s">
        <v>206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43" t="s">
        <v>183</v>
      </c>
      <c r="R133" s="43"/>
      <c r="S133" s="43"/>
      <c r="T133" s="43"/>
      <c r="U133" s="43"/>
      <c r="V133" s="43" t="s">
        <v>196</v>
      </c>
      <c r="W133" s="43"/>
      <c r="X133" s="43"/>
      <c r="Y133" s="43"/>
      <c r="Z133" s="43"/>
      <c r="AA133" s="43"/>
      <c r="AB133" s="43"/>
      <c r="AC133" s="43"/>
      <c r="AD133" s="43"/>
      <c r="AE133" s="43"/>
      <c r="AF133" s="39">
        <v>2611</v>
      </c>
      <c r="AG133" s="39"/>
      <c r="AH133" s="39"/>
      <c r="AI133" s="39"/>
      <c r="AJ133" s="39"/>
      <c r="AK133" s="39">
        <v>0</v>
      </c>
      <c r="AL133" s="39"/>
      <c r="AM133" s="39"/>
      <c r="AN133" s="39"/>
      <c r="AO133" s="39"/>
      <c r="AP133" s="39">
        <v>2611</v>
      </c>
      <c r="AQ133" s="39"/>
      <c r="AR133" s="39"/>
      <c r="AS133" s="39"/>
      <c r="AT133" s="39"/>
      <c r="AU133" s="39">
        <v>0</v>
      </c>
      <c r="AV133" s="39"/>
      <c r="AW133" s="39"/>
      <c r="AX133" s="39"/>
      <c r="AY133" s="39"/>
      <c r="AZ133" s="39">
        <v>0</v>
      </c>
      <c r="BA133" s="39"/>
      <c r="BB133" s="39"/>
      <c r="BC133" s="39"/>
      <c r="BD133" s="39"/>
      <c r="BE133" s="39">
        <v>0</v>
      </c>
      <c r="BF133" s="39"/>
      <c r="BG133" s="39"/>
      <c r="BH133" s="39"/>
      <c r="BI133" s="39"/>
      <c r="BJ133" s="39">
        <v>0</v>
      </c>
      <c r="BK133" s="39"/>
      <c r="BL133" s="39"/>
      <c r="BM133" s="39"/>
      <c r="BN133" s="39"/>
      <c r="BO133" s="39">
        <v>0</v>
      </c>
      <c r="BP133" s="39"/>
      <c r="BQ133" s="39"/>
      <c r="BR133" s="39"/>
      <c r="BS133" s="39"/>
      <c r="BT133" s="39">
        <v>0</v>
      </c>
      <c r="BU133" s="39"/>
      <c r="BV133" s="39"/>
      <c r="BW133" s="39"/>
      <c r="BX133" s="39"/>
    </row>
    <row r="134" spans="1:76" s="25" customFormat="1" ht="30" customHeight="1" x14ac:dyDescent="0.2">
      <c r="A134" s="40">
        <v>0</v>
      </c>
      <c r="B134" s="41"/>
      <c r="C134" s="41"/>
      <c r="D134" s="42" t="s">
        <v>207</v>
      </c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7"/>
      <c r="Q134" s="43" t="s">
        <v>183</v>
      </c>
      <c r="R134" s="43"/>
      <c r="S134" s="43"/>
      <c r="T134" s="43"/>
      <c r="U134" s="43"/>
      <c r="V134" s="43" t="s">
        <v>199</v>
      </c>
      <c r="W134" s="43"/>
      <c r="X134" s="43"/>
      <c r="Y134" s="43"/>
      <c r="Z134" s="43"/>
      <c r="AA134" s="43"/>
      <c r="AB134" s="43"/>
      <c r="AC134" s="43"/>
      <c r="AD134" s="43"/>
      <c r="AE134" s="43"/>
      <c r="AF134" s="39">
        <v>40</v>
      </c>
      <c r="AG134" s="39"/>
      <c r="AH134" s="39"/>
      <c r="AI134" s="39"/>
      <c r="AJ134" s="39"/>
      <c r="AK134" s="39">
        <v>0</v>
      </c>
      <c r="AL134" s="39"/>
      <c r="AM134" s="39"/>
      <c r="AN134" s="39"/>
      <c r="AO134" s="39"/>
      <c r="AP134" s="39">
        <v>40</v>
      </c>
      <c r="AQ134" s="39"/>
      <c r="AR134" s="39"/>
      <c r="AS134" s="39"/>
      <c r="AT134" s="39"/>
      <c r="AU134" s="39">
        <v>61</v>
      </c>
      <c r="AV134" s="39"/>
      <c r="AW134" s="39"/>
      <c r="AX134" s="39"/>
      <c r="AY134" s="39"/>
      <c r="AZ134" s="39">
        <v>0</v>
      </c>
      <c r="BA134" s="39"/>
      <c r="BB134" s="39"/>
      <c r="BC134" s="39"/>
      <c r="BD134" s="39"/>
      <c r="BE134" s="39">
        <v>61</v>
      </c>
      <c r="BF134" s="39"/>
      <c r="BG134" s="39"/>
      <c r="BH134" s="39"/>
      <c r="BI134" s="39"/>
      <c r="BJ134" s="39">
        <v>130</v>
      </c>
      <c r="BK134" s="39"/>
      <c r="BL134" s="39"/>
      <c r="BM134" s="39"/>
      <c r="BN134" s="39"/>
      <c r="BO134" s="39">
        <v>0</v>
      </c>
      <c r="BP134" s="39"/>
      <c r="BQ134" s="39"/>
      <c r="BR134" s="39"/>
      <c r="BS134" s="39"/>
      <c r="BT134" s="39">
        <v>130</v>
      </c>
      <c r="BU134" s="39"/>
      <c r="BV134" s="39"/>
      <c r="BW134" s="39"/>
      <c r="BX134" s="39"/>
    </row>
    <row r="135" spans="1:76" s="25" customFormat="1" ht="45" customHeight="1" x14ac:dyDescent="0.2">
      <c r="A135" s="40">
        <v>0</v>
      </c>
      <c r="B135" s="41"/>
      <c r="C135" s="41"/>
      <c r="D135" s="42" t="s">
        <v>208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7"/>
      <c r="Q135" s="43" t="s">
        <v>183</v>
      </c>
      <c r="R135" s="43"/>
      <c r="S135" s="43"/>
      <c r="T135" s="43"/>
      <c r="U135" s="43"/>
      <c r="V135" s="43" t="s">
        <v>199</v>
      </c>
      <c r="W135" s="43"/>
      <c r="X135" s="43"/>
      <c r="Y135" s="43"/>
      <c r="Z135" s="43"/>
      <c r="AA135" s="43"/>
      <c r="AB135" s="43"/>
      <c r="AC135" s="43"/>
      <c r="AD135" s="43"/>
      <c r="AE135" s="43"/>
      <c r="AF135" s="39">
        <v>0</v>
      </c>
      <c r="AG135" s="39"/>
      <c r="AH135" s="39"/>
      <c r="AI135" s="39"/>
      <c r="AJ135" s="39"/>
      <c r="AK135" s="39">
        <v>0</v>
      </c>
      <c r="AL135" s="39"/>
      <c r="AM135" s="39"/>
      <c r="AN135" s="39"/>
      <c r="AO135" s="39"/>
      <c r="AP135" s="39">
        <v>0</v>
      </c>
      <c r="AQ135" s="39"/>
      <c r="AR135" s="39"/>
      <c r="AS135" s="39"/>
      <c r="AT135" s="39"/>
      <c r="AU135" s="39">
        <v>5000</v>
      </c>
      <c r="AV135" s="39"/>
      <c r="AW135" s="39"/>
      <c r="AX135" s="39"/>
      <c r="AY135" s="39"/>
      <c r="AZ135" s="39">
        <v>0</v>
      </c>
      <c r="BA135" s="39"/>
      <c r="BB135" s="39"/>
      <c r="BC135" s="39"/>
      <c r="BD135" s="39"/>
      <c r="BE135" s="39">
        <v>5000</v>
      </c>
      <c r="BF135" s="39"/>
      <c r="BG135" s="39"/>
      <c r="BH135" s="39"/>
      <c r="BI135" s="39"/>
      <c r="BJ135" s="39">
        <v>0</v>
      </c>
      <c r="BK135" s="39"/>
      <c r="BL135" s="39"/>
      <c r="BM135" s="39"/>
      <c r="BN135" s="39"/>
      <c r="BO135" s="39">
        <v>0</v>
      </c>
      <c r="BP135" s="39"/>
      <c r="BQ135" s="39"/>
      <c r="BR135" s="39"/>
      <c r="BS135" s="39"/>
      <c r="BT135" s="39">
        <v>0</v>
      </c>
      <c r="BU135" s="39"/>
      <c r="BV135" s="39"/>
      <c r="BW135" s="39"/>
      <c r="BX135" s="39"/>
    </row>
    <row r="136" spans="1:76" s="6" customFormat="1" ht="15" customHeight="1" x14ac:dyDescent="0.2">
      <c r="A136" s="45">
        <v>0</v>
      </c>
      <c r="B136" s="46"/>
      <c r="C136" s="46"/>
      <c r="D136" s="47" t="s">
        <v>209</v>
      </c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2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</row>
    <row r="137" spans="1:76" s="25" customFormat="1" ht="57" customHeight="1" x14ac:dyDescent="0.2">
      <c r="A137" s="40">
        <v>0</v>
      </c>
      <c r="B137" s="41"/>
      <c r="C137" s="41"/>
      <c r="D137" s="42" t="s">
        <v>210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7"/>
      <c r="Q137" s="43" t="s">
        <v>211</v>
      </c>
      <c r="R137" s="43"/>
      <c r="S137" s="43"/>
      <c r="T137" s="43"/>
      <c r="U137" s="43"/>
      <c r="V137" s="43" t="s">
        <v>199</v>
      </c>
      <c r="W137" s="43"/>
      <c r="X137" s="43"/>
      <c r="Y137" s="43"/>
      <c r="Z137" s="43"/>
      <c r="AA137" s="43"/>
      <c r="AB137" s="43"/>
      <c r="AC137" s="43"/>
      <c r="AD137" s="43"/>
      <c r="AE137" s="43"/>
      <c r="AF137" s="39">
        <v>100</v>
      </c>
      <c r="AG137" s="39"/>
      <c r="AH137" s="39"/>
      <c r="AI137" s="39"/>
      <c r="AJ137" s="39"/>
      <c r="AK137" s="39">
        <v>0</v>
      </c>
      <c r="AL137" s="39"/>
      <c r="AM137" s="39"/>
      <c r="AN137" s="39"/>
      <c r="AO137" s="39"/>
      <c r="AP137" s="39">
        <v>100</v>
      </c>
      <c r="AQ137" s="39"/>
      <c r="AR137" s="39"/>
      <c r="AS137" s="39"/>
      <c r="AT137" s="39"/>
      <c r="AU137" s="39">
        <v>100</v>
      </c>
      <c r="AV137" s="39"/>
      <c r="AW137" s="39"/>
      <c r="AX137" s="39"/>
      <c r="AY137" s="39"/>
      <c r="AZ137" s="39">
        <v>0</v>
      </c>
      <c r="BA137" s="39"/>
      <c r="BB137" s="39"/>
      <c r="BC137" s="39"/>
      <c r="BD137" s="39"/>
      <c r="BE137" s="39">
        <v>100</v>
      </c>
      <c r="BF137" s="39"/>
      <c r="BG137" s="39"/>
      <c r="BH137" s="39"/>
      <c r="BI137" s="39"/>
      <c r="BJ137" s="39">
        <v>100</v>
      </c>
      <c r="BK137" s="39"/>
      <c r="BL137" s="39"/>
      <c r="BM137" s="39"/>
      <c r="BN137" s="39"/>
      <c r="BO137" s="39">
        <v>0</v>
      </c>
      <c r="BP137" s="39"/>
      <c r="BQ137" s="39"/>
      <c r="BR137" s="39"/>
      <c r="BS137" s="39"/>
      <c r="BT137" s="39">
        <v>100</v>
      </c>
      <c r="BU137" s="39"/>
      <c r="BV137" s="39"/>
      <c r="BW137" s="39"/>
      <c r="BX137" s="39"/>
    </row>
    <row r="138" spans="1:76" s="25" customFormat="1" ht="45" customHeight="1" x14ac:dyDescent="0.2">
      <c r="A138" s="40">
        <v>0</v>
      </c>
      <c r="B138" s="41"/>
      <c r="C138" s="41"/>
      <c r="D138" s="42" t="s">
        <v>212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7"/>
      <c r="Q138" s="43" t="s">
        <v>211</v>
      </c>
      <c r="R138" s="43"/>
      <c r="S138" s="43"/>
      <c r="T138" s="43"/>
      <c r="U138" s="43"/>
      <c r="V138" s="43" t="s">
        <v>199</v>
      </c>
      <c r="W138" s="43"/>
      <c r="X138" s="43"/>
      <c r="Y138" s="43"/>
      <c r="Z138" s="43"/>
      <c r="AA138" s="43"/>
      <c r="AB138" s="43"/>
      <c r="AC138" s="43"/>
      <c r="AD138" s="43"/>
      <c r="AE138" s="43"/>
      <c r="AF138" s="39">
        <v>94</v>
      </c>
      <c r="AG138" s="39"/>
      <c r="AH138" s="39"/>
      <c r="AI138" s="39"/>
      <c r="AJ138" s="39"/>
      <c r="AK138" s="39">
        <v>0</v>
      </c>
      <c r="AL138" s="39"/>
      <c r="AM138" s="39"/>
      <c r="AN138" s="39"/>
      <c r="AO138" s="39"/>
      <c r="AP138" s="39">
        <v>94</v>
      </c>
      <c r="AQ138" s="39"/>
      <c r="AR138" s="39"/>
      <c r="AS138" s="39"/>
      <c r="AT138" s="39"/>
      <c r="AU138" s="39">
        <v>100</v>
      </c>
      <c r="AV138" s="39"/>
      <c r="AW138" s="39"/>
      <c r="AX138" s="39"/>
      <c r="AY138" s="39"/>
      <c r="AZ138" s="39">
        <v>0</v>
      </c>
      <c r="BA138" s="39"/>
      <c r="BB138" s="39"/>
      <c r="BC138" s="39"/>
      <c r="BD138" s="39"/>
      <c r="BE138" s="39">
        <v>100</v>
      </c>
      <c r="BF138" s="39"/>
      <c r="BG138" s="39"/>
      <c r="BH138" s="39"/>
      <c r="BI138" s="39"/>
      <c r="BJ138" s="39">
        <v>100</v>
      </c>
      <c r="BK138" s="39"/>
      <c r="BL138" s="39"/>
      <c r="BM138" s="39"/>
      <c r="BN138" s="39"/>
      <c r="BO138" s="39">
        <v>0</v>
      </c>
      <c r="BP138" s="39"/>
      <c r="BQ138" s="39"/>
      <c r="BR138" s="39"/>
      <c r="BS138" s="39"/>
      <c r="BT138" s="39">
        <v>100</v>
      </c>
      <c r="BU138" s="39"/>
      <c r="BV138" s="39"/>
      <c r="BW138" s="39"/>
      <c r="BX138" s="39"/>
    </row>
    <row r="139" spans="1:76" s="25" customFormat="1" ht="60" customHeight="1" x14ac:dyDescent="0.2">
      <c r="A139" s="40">
        <v>0</v>
      </c>
      <c r="B139" s="41"/>
      <c r="C139" s="41"/>
      <c r="D139" s="42" t="s">
        <v>213</v>
      </c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7"/>
      <c r="Q139" s="43" t="s">
        <v>211</v>
      </c>
      <c r="R139" s="43"/>
      <c r="S139" s="43"/>
      <c r="T139" s="43"/>
      <c r="U139" s="43"/>
      <c r="V139" s="43" t="s">
        <v>199</v>
      </c>
      <c r="W139" s="43"/>
      <c r="X139" s="43"/>
      <c r="Y139" s="43"/>
      <c r="Z139" s="43"/>
      <c r="AA139" s="43"/>
      <c r="AB139" s="43"/>
      <c r="AC139" s="43"/>
      <c r="AD139" s="43"/>
      <c r="AE139" s="43"/>
      <c r="AF139" s="39">
        <v>85</v>
      </c>
      <c r="AG139" s="39"/>
      <c r="AH139" s="39"/>
      <c r="AI139" s="39"/>
      <c r="AJ139" s="39"/>
      <c r="AK139" s="39">
        <v>0</v>
      </c>
      <c r="AL139" s="39"/>
      <c r="AM139" s="39"/>
      <c r="AN139" s="39"/>
      <c r="AO139" s="39"/>
      <c r="AP139" s="39">
        <v>85</v>
      </c>
      <c r="AQ139" s="39"/>
      <c r="AR139" s="39"/>
      <c r="AS139" s="39"/>
      <c r="AT139" s="39"/>
      <c r="AU139" s="39">
        <v>100</v>
      </c>
      <c r="AV139" s="39"/>
      <c r="AW139" s="39"/>
      <c r="AX139" s="39"/>
      <c r="AY139" s="39"/>
      <c r="AZ139" s="39">
        <v>0</v>
      </c>
      <c r="BA139" s="39"/>
      <c r="BB139" s="39"/>
      <c r="BC139" s="39"/>
      <c r="BD139" s="39"/>
      <c r="BE139" s="39">
        <v>100</v>
      </c>
      <c r="BF139" s="39"/>
      <c r="BG139" s="39"/>
      <c r="BH139" s="39"/>
      <c r="BI139" s="39"/>
      <c r="BJ139" s="39">
        <v>100</v>
      </c>
      <c r="BK139" s="39"/>
      <c r="BL139" s="39"/>
      <c r="BM139" s="39"/>
      <c r="BN139" s="39"/>
      <c r="BO139" s="39">
        <v>0</v>
      </c>
      <c r="BP139" s="39"/>
      <c r="BQ139" s="39"/>
      <c r="BR139" s="39"/>
      <c r="BS139" s="39"/>
      <c r="BT139" s="39">
        <v>100</v>
      </c>
      <c r="BU139" s="39"/>
      <c r="BV139" s="39"/>
      <c r="BW139" s="39"/>
      <c r="BX139" s="39"/>
    </row>
    <row r="140" spans="1:76" s="25" customFormat="1" ht="45" customHeight="1" x14ac:dyDescent="0.2">
      <c r="A140" s="40">
        <v>0</v>
      </c>
      <c r="B140" s="41"/>
      <c r="C140" s="41"/>
      <c r="D140" s="42" t="s">
        <v>214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7"/>
      <c r="Q140" s="43" t="s">
        <v>211</v>
      </c>
      <c r="R140" s="43"/>
      <c r="S140" s="43"/>
      <c r="T140" s="43"/>
      <c r="U140" s="43"/>
      <c r="V140" s="42" t="s">
        <v>215</v>
      </c>
      <c r="W140" s="36"/>
      <c r="X140" s="36"/>
      <c r="Y140" s="36"/>
      <c r="Z140" s="36"/>
      <c r="AA140" s="36"/>
      <c r="AB140" s="36"/>
      <c r="AC140" s="36"/>
      <c r="AD140" s="36"/>
      <c r="AE140" s="37"/>
      <c r="AF140" s="39">
        <v>100</v>
      </c>
      <c r="AG140" s="39"/>
      <c r="AH140" s="39"/>
      <c r="AI140" s="39"/>
      <c r="AJ140" s="39"/>
      <c r="AK140" s="39">
        <v>0</v>
      </c>
      <c r="AL140" s="39"/>
      <c r="AM140" s="39"/>
      <c r="AN140" s="39"/>
      <c r="AO140" s="39"/>
      <c r="AP140" s="39">
        <v>100</v>
      </c>
      <c r="AQ140" s="39"/>
      <c r="AR140" s="39"/>
      <c r="AS140" s="39"/>
      <c r="AT140" s="39"/>
      <c r="AU140" s="39">
        <v>0</v>
      </c>
      <c r="AV140" s="39"/>
      <c r="AW140" s="39"/>
      <c r="AX140" s="39"/>
      <c r="AY140" s="39"/>
      <c r="AZ140" s="39">
        <v>0</v>
      </c>
      <c r="BA140" s="39"/>
      <c r="BB140" s="39"/>
      <c r="BC140" s="39"/>
      <c r="BD140" s="39"/>
      <c r="BE140" s="39">
        <v>0</v>
      </c>
      <c r="BF140" s="39"/>
      <c r="BG140" s="39"/>
      <c r="BH140" s="39"/>
      <c r="BI140" s="39"/>
      <c r="BJ140" s="39">
        <v>0</v>
      </c>
      <c r="BK140" s="39"/>
      <c r="BL140" s="39"/>
      <c r="BM140" s="39"/>
      <c r="BN140" s="39"/>
      <c r="BO140" s="39">
        <v>0</v>
      </c>
      <c r="BP140" s="39"/>
      <c r="BQ140" s="39"/>
      <c r="BR140" s="39"/>
      <c r="BS140" s="39"/>
      <c r="BT140" s="39">
        <v>0</v>
      </c>
      <c r="BU140" s="39"/>
      <c r="BV140" s="39"/>
      <c r="BW140" s="39"/>
      <c r="BX140" s="39"/>
    </row>
    <row r="141" spans="1:76" s="25" customFormat="1" ht="45" customHeight="1" x14ac:dyDescent="0.2">
      <c r="A141" s="40">
        <v>0</v>
      </c>
      <c r="B141" s="41"/>
      <c r="C141" s="41"/>
      <c r="D141" s="42" t="s">
        <v>216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7"/>
      <c r="Q141" s="43" t="s">
        <v>211</v>
      </c>
      <c r="R141" s="43"/>
      <c r="S141" s="43"/>
      <c r="T141" s="43"/>
      <c r="U141" s="43"/>
      <c r="V141" s="42" t="s">
        <v>199</v>
      </c>
      <c r="W141" s="36"/>
      <c r="X141" s="36"/>
      <c r="Y141" s="36"/>
      <c r="Z141" s="36"/>
      <c r="AA141" s="36"/>
      <c r="AB141" s="36"/>
      <c r="AC141" s="36"/>
      <c r="AD141" s="36"/>
      <c r="AE141" s="37"/>
      <c r="AF141" s="39">
        <v>51</v>
      </c>
      <c r="AG141" s="39"/>
      <c r="AH141" s="39"/>
      <c r="AI141" s="39"/>
      <c r="AJ141" s="39"/>
      <c r="AK141" s="39">
        <v>0</v>
      </c>
      <c r="AL141" s="39"/>
      <c r="AM141" s="39"/>
      <c r="AN141" s="39"/>
      <c r="AO141" s="39"/>
      <c r="AP141" s="39">
        <v>51</v>
      </c>
      <c r="AQ141" s="39"/>
      <c r="AR141" s="39"/>
      <c r="AS141" s="39"/>
      <c r="AT141" s="39"/>
      <c r="AU141" s="39">
        <v>100</v>
      </c>
      <c r="AV141" s="39"/>
      <c r="AW141" s="39"/>
      <c r="AX141" s="39"/>
      <c r="AY141" s="39"/>
      <c r="AZ141" s="39">
        <v>0</v>
      </c>
      <c r="BA141" s="39"/>
      <c r="BB141" s="39"/>
      <c r="BC141" s="39"/>
      <c r="BD141" s="39"/>
      <c r="BE141" s="39">
        <v>100</v>
      </c>
      <c r="BF141" s="39"/>
      <c r="BG141" s="39"/>
      <c r="BH141" s="39"/>
      <c r="BI141" s="39"/>
      <c r="BJ141" s="39">
        <v>100</v>
      </c>
      <c r="BK141" s="39"/>
      <c r="BL141" s="39"/>
      <c r="BM141" s="39"/>
      <c r="BN141" s="39"/>
      <c r="BO141" s="39">
        <v>0</v>
      </c>
      <c r="BP141" s="39"/>
      <c r="BQ141" s="39"/>
      <c r="BR141" s="39"/>
      <c r="BS141" s="39"/>
      <c r="BT141" s="39">
        <v>100</v>
      </c>
      <c r="BU141" s="39"/>
      <c r="BV141" s="39"/>
      <c r="BW141" s="39"/>
      <c r="BX141" s="39"/>
    </row>
    <row r="142" spans="1:76" s="25" customFormat="1" ht="45" customHeight="1" x14ac:dyDescent="0.2">
      <c r="A142" s="40">
        <v>0</v>
      </c>
      <c r="B142" s="41"/>
      <c r="C142" s="41"/>
      <c r="D142" s="42" t="s">
        <v>217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7"/>
      <c r="Q142" s="43" t="s">
        <v>211</v>
      </c>
      <c r="R142" s="43"/>
      <c r="S142" s="43"/>
      <c r="T142" s="43"/>
      <c r="U142" s="43"/>
      <c r="V142" s="42" t="s">
        <v>199</v>
      </c>
      <c r="W142" s="36"/>
      <c r="X142" s="36"/>
      <c r="Y142" s="36"/>
      <c r="Z142" s="36"/>
      <c r="AA142" s="36"/>
      <c r="AB142" s="36"/>
      <c r="AC142" s="36"/>
      <c r="AD142" s="36"/>
      <c r="AE142" s="37"/>
      <c r="AF142" s="39">
        <v>0</v>
      </c>
      <c r="AG142" s="39"/>
      <c r="AH142" s="39"/>
      <c r="AI142" s="39"/>
      <c r="AJ142" s="39"/>
      <c r="AK142" s="39">
        <v>0</v>
      </c>
      <c r="AL142" s="39"/>
      <c r="AM142" s="39"/>
      <c r="AN142" s="39"/>
      <c r="AO142" s="39"/>
      <c r="AP142" s="39">
        <v>0</v>
      </c>
      <c r="AQ142" s="39"/>
      <c r="AR142" s="39"/>
      <c r="AS142" s="39"/>
      <c r="AT142" s="39"/>
      <c r="AU142" s="39">
        <v>100</v>
      </c>
      <c r="AV142" s="39"/>
      <c r="AW142" s="39"/>
      <c r="AX142" s="39"/>
      <c r="AY142" s="39"/>
      <c r="AZ142" s="39">
        <v>0</v>
      </c>
      <c r="BA142" s="39"/>
      <c r="BB142" s="39"/>
      <c r="BC142" s="39"/>
      <c r="BD142" s="39"/>
      <c r="BE142" s="39">
        <v>100</v>
      </c>
      <c r="BF142" s="39"/>
      <c r="BG142" s="39"/>
      <c r="BH142" s="39"/>
      <c r="BI142" s="39"/>
      <c r="BJ142" s="39">
        <v>0</v>
      </c>
      <c r="BK142" s="39"/>
      <c r="BL142" s="39"/>
      <c r="BM142" s="39"/>
      <c r="BN142" s="39"/>
      <c r="BO142" s="39">
        <v>0</v>
      </c>
      <c r="BP142" s="39"/>
      <c r="BQ142" s="39"/>
      <c r="BR142" s="39"/>
      <c r="BS142" s="39"/>
      <c r="BT142" s="39">
        <v>0</v>
      </c>
      <c r="BU142" s="39"/>
      <c r="BV142" s="39"/>
      <c r="BW142" s="39"/>
      <c r="BX142" s="39"/>
    </row>
    <row r="144" spans="1:76" ht="14.25" customHeight="1" x14ac:dyDescent="0.2">
      <c r="A144" s="68" t="s">
        <v>267</v>
      </c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</row>
    <row r="145" spans="1:79" ht="23.1" customHeight="1" x14ac:dyDescent="0.2">
      <c r="A145" s="86" t="s">
        <v>6</v>
      </c>
      <c r="B145" s="87"/>
      <c r="C145" s="87"/>
      <c r="D145" s="43" t="s">
        <v>9</v>
      </c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 t="s">
        <v>8</v>
      </c>
      <c r="R145" s="43"/>
      <c r="S145" s="43"/>
      <c r="T145" s="43"/>
      <c r="U145" s="43"/>
      <c r="V145" s="43" t="s">
        <v>7</v>
      </c>
      <c r="W145" s="43"/>
      <c r="X145" s="43"/>
      <c r="Y145" s="43"/>
      <c r="Z145" s="43"/>
      <c r="AA145" s="43"/>
      <c r="AB145" s="43"/>
      <c r="AC145" s="43"/>
      <c r="AD145" s="43"/>
      <c r="AE145" s="43"/>
      <c r="AF145" s="81" t="s">
        <v>258</v>
      </c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3"/>
      <c r="AU145" s="81" t="s">
        <v>263</v>
      </c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  <c r="BI145" s="83"/>
    </row>
    <row r="146" spans="1:79" ht="28.5" customHeight="1" x14ac:dyDescent="0.2">
      <c r="A146" s="89"/>
      <c r="B146" s="90"/>
      <c r="C146" s="90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 t="s">
        <v>4</v>
      </c>
      <c r="AG146" s="43"/>
      <c r="AH146" s="43"/>
      <c r="AI146" s="43"/>
      <c r="AJ146" s="43"/>
      <c r="AK146" s="43" t="s">
        <v>3</v>
      </c>
      <c r="AL146" s="43"/>
      <c r="AM146" s="43"/>
      <c r="AN146" s="43"/>
      <c r="AO146" s="43"/>
      <c r="AP146" s="43" t="s">
        <v>123</v>
      </c>
      <c r="AQ146" s="43"/>
      <c r="AR146" s="43"/>
      <c r="AS146" s="43"/>
      <c r="AT146" s="43"/>
      <c r="AU146" s="43" t="s">
        <v>4</v>
      </c>
      <c r="AV146" s="43"/>
      <c r="AW146" s="43"/>
      <c r="AX146" s="43"/>
      <c r="AY146" s="43"/>
      <c r="AZ146" s="43" t="s">
        <v>3</v>
      </c>
      <c r="BA146" s="43"/>
      <c r="BB146" s="43"/>
      <c r="BC146" s="43"/>
      <c r="BD146" s="43"/>
      <c r="BE146" s="43" t="s">
        <v>90</v>
      </c>
      <c r="BF146" s="43"/>
      <c r="BG146" s="43"/>
      <c r="BH146" s="43"/>
      <c r="BI146" s="43"/>
    </row>
    <row r="147" spans="1:79" ht="15" customHeight="1" x14ac:dyDescent="0.2">
      <c r="A147" s="81">
        <v>1</v>
      </c>
      <c r="B147" s="82"/>
      <c r="C147" s="82"/>
      <c r="D147" s="43">
        <v>2</v>
      </c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>
        <v>3</v>
      </c>
      <c r="R147" s="43"/>
      <c r="S147" s="43"/>
      <c r="T147" s="43"/>
      <c r="U147" s="43"/>
      <c r="V147" s="43">
        <v>4</v>
      </c>
      <c r="W147" s="43"/>
      <c r="X147" s="43"/>
      <c r="Y147" s="43"/>
      <c r="Z147" s="43"/>
      <c r="AA147" s="43"/>
      <c r="AB147" s="43"/>
      <c r="AC147" s="43"/>
      <c r="AD147" s="43"/>
      <c r="AE147" s="43"/>
      <c r="AF147" s="43">
        <v>5</v>
      </c>
      <c r="AG147" s="43"/>
      <c r="AH147" s="43"/>
      <c r="AI147" s="43"/>
      <c r="AJ147" s="43"/>
      <c r="AK147" s="43">
        <v>6</v>
      </c>
      <c r="AL147" s="43"/>
      <c r="AM147" s="43"/>
      <c r="AN147" s="43"/>
      <c r="AO147" s="43"/>
      <c r="AP147" s="43">
        <v>7</v>
      </c>
      <c r="AQ147" s="43"/>
      <c r="AR147" s="43"/>
      <c r="AS147" s="43"/>
      <c r="AT147" s="43"/>
      <c r="AU147" s="43">
        <v>8</v>
      </c>
      <c r="AV147" s="43"/>
      <c r="AW147" s="43"/>
      <c r="AX147" s="43"/>
      <c r="AY147" s="43"/>
      <c r="AZ147" s="43">
        <v>9</v>
      </c>
      <c r="BA147" s="43"/>
      <c r="BB147" s="43"/>
      <c r="BC147" s="43"/>
      <c r="BD147" s="43"/>
      <c r="BE147" s="43">
        <v>10</v>
      </c>
      <c r="BF147" s="43"/>
      <c r="BG147" s="43"/>
      <c r="BH147" s="43"/>
      <c r="BI147" s="43"/>
    </row>
    <row r="148" spans="1:79" ht="15.75" hidden="1" customHeight="1" x14ac:dyDescent="0.2">
      <c r="A148" s="95" t="s">
        <v>154</v>
      </c>
      <c r="B148" s="96"/>
      <c r="C148" s="96"/>
      <c r="D148" s="43" t="s">
        <v>57</v>
      </c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 t="s">
        <v>70</v>
      </c>
      <c r="R148" s="43"/>
      <c r="S148" s="43"/>
      <c r="T148" s="43"/>
      <c r="U148" s="43"/>
      <c r="V148" s="43" t="s">
        <v>71</v>
      </c>
      <c r="W148" s="43"/>
      <c r="X148" s="43"/>
      <c r="Y148" s="43"/>
      <c r="Z148" s="43"/>
      <c r="AA148" s="43"/>
      <c r="AB148" s="43"/>
      <c r="AC148" s="43"/>
      <c r="AD148" s="43"/>
      <c r="AE148" s="43"/>
      <c r="AF148" s="72" t="s">
        <v>107</v>
      </c>
      <c r="AG148" s="72"/>
      <c r="AH148" s="72"/>
      <c r="AI148" s="72"/>
      <c r="AJ148" s="72"/>
      <c r="AK148" s="70" t="s">
        <v>108</v>
      </c>
      <c r="AL148" s="70"/>
      <c r="AM148" s="70"/>
      <c r="AN148" s="70"/>
      <c r="AO148" s="70"/>
      <c r="AP148" s="92" t="s">
        <v>181</v>
      </c>
      <c r="AQ148" s="92"/>
      <c r="AR148" s="92"/>
      <c r="AS148" s="92"/>
      <c r="AT148" s="92"/>
      <c r="AU148" s="72" t="s">
        <v>109</v>
      </c>
      <c r="AV148" s="72"/>
      <c r="AW148" s="72"/>
      <c r="AX148" s="72"/>
      <c r="AY148" s="72"/>
      <c r="AZ148" s="70" t="s">
        <v>110</v>
      </c>
      <c r="BA148" s="70"/>
      <c r="BB148" s="70"/>
      <c r="BC148" s="70"/>
      <c r="BD148" s="70"/>
      <c r="BE148" s="92" t="s">
        <v>181</v>
      </c>
      <c r="BF148" s="92"/>
      <c r="BG148" s="92"/>
      <c r="BH148" s="92"/>
      <c r="BI148" s="92"/>
      <c r="CA148" t="s">
        <v>39</v>
      </c>
    </row>
    <row r="149" spans="1:79" s="6" customFormat="1" ht="14.25" x14ac:dyDescent="0.2">
      <c r="A149" s="45">
        <v>0</v>
      </c>
      <c r="B149" s="46"/>
      <c r="C149" s="46"/>
      <c r="D149" s="48" t="s">
        <v>180</v>
      </c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CA149" s="6" t="s">
        <v>40</v>
      </c>
    </row>
    <row r="150" spans="1:79" s="6" customFormat="1" ht="28.5" customHeight="1" x14ac:dyDescent="0.2">
      <c r="A150" s="45">
        <v>0</v>
      </c>
      <c r="B150" s="46"/>
      <c r="C150" s="46"/>
      <c r="D150" s="47" t="s">
        <v>182</v>
      </c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2"/>
      <c r="Q150" s="48" t="s">
        <v>183</v>
      </c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4">
        <v>0</v>
      </c>
      <c r="AG150" s="44"/>
      <c r="AH150" s="44"/>
      <c r="AI150" s="44"/>
      <c r="AJ150" s="44"/>
      <c r="AK150" s="44">
        <v>0</v>
      </c>
      <c r="AL150" s="44"/>
      <c r="AM150" s="44"/>
      <c r="AN150" s="44"/>
      <c r="AO150" s="44"/>
      <c r="AP150" s="44">
        <v>0</v>
      </c>
      <c r="AQ150" s="44"/>
      <c r="AR150" s="44"/>
      <c r="AS150" s="44"/>
      <c r="AT150" s="44"/>
      <c r="AU150" s="44">
        <v>0</v>
      </c>
      <c r="AV150" s="44"/>
      <c r="AW150" s="44"/>
      <c r="AX150" s="44"/>
      <c r="AY150" s="44"/>
      <c r="AZ150" s="44">
        <v>0</v>
      </c>
      <c r="BA150" s="44"/>
      <c r="BB150" s="44"/>
      <c r="BC150" s="44"/>
      <c r="BD150" s="44"/>
      <c r="BE150" s="44">
        <v>0</v>
      </c>
      <c r="BF150" s="44"/>
      <c r="BG150" s="44"/>
      <c r="BH150" s="44"/>
      <c r="BI150" s="44"/>
    </row>
    <row r="151" spans="1:79" s="25" customFormat="1" ht="42.75" customHeight="1" x14ac:dyDescent="0.2">
      <c r="A151" s="40">
        <v>0</v>
      </c>
      <c r="B151" s="41"/>
      <c r="C151" s="41"/>
      <c r="D151" s="42" t="s">
        <v>179</v>
      </c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7"/>
      <c r="Q151" s="43" t="s">
        <v>183</v>
      </c>
      <c r="R151" s="43"/>
      <c r="S151" s="43"/>
      <c r="T151" s="43"/>
      <c r="U151" s="43"/>
      <c r="V151" s="43" t="s">
        <v>184</v>
      </c>
      <c r="W151" s="43"/>
      <c r="X151" s="43"/>
      <c r="Y151" s="43"/>
      <c r="Z151" s="43"/>
      <c r="AA151" s="43"/>
      <c r="AB151" s="43"/>
      <c r="AC151" s="43"/>
      <c r="AD151" s="43"/>
      <c r="AE151" s="43"/>
      <c r="AF151" s="39">
        <v>0</v>
      </c>
      <c r="AG151" s="39"/>
      <c r="AH151" s="39"/>
      <c r="AI151" s="39"/>
      <c r="AJ151" s="39"/>
      <c r="AK151" s="39">
        <v>0</v>
      </c>
      <c r="AL151" s="39"/>
      <c r="AM151" s="39"/>
      <c r="AN151" s="39"/>
      <c r="AO151" s="39"/>
      <c r="AP151" s="39">
        <v>0</v>
      </c>
      <c r="AQ151" s="39"/>
      <c r="AR151" s="39"/>
      <c r="AS151" s="39"/>
      <c r="AT151" s="39"/>
      <c r="AU151" s="39">
        <v>0</v>
      </c>
      <c r="AV151" s="39"/>
      <c r="AW151" s="39"/>
      <c r="AX151" s="39"/>
      <c r="AY151" s="39"/>
      <c r="AZ151" s="39">
        <v>0</v>
      </c>
      <c r="BA151" s="39"/>
      <c r="BB151" s="39"/>
      <c r="BC151" s="39"/>
      <c r="BD151" s="39"/>
      <c r="BE151" s="39">
        <v>0</v>
      </c>
      <c r="BF151" s="39"/>
      <c r="BG151" s="39"/>
      <c r="BH151" s="39"/>
      <c r="BI151" s="39"/>
    </row>
    <row r="152" spans="1:79" s="25" customFormat="1" ht="45" customHeight="1" x14ac:dyDescent="0.2">
      <c r="A152" s="40">
        <v>0</v>
      </c>
      <c r="B152" s="41"/>
      <c r="C152" s="41"/>
      <c r="D152" s="42" t="s">
        <v>185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7"/>
      <c r="Q152" s="43" t="s">
        <v>183</v>
      </c>
      <c r="R152" s="43"/>
      <c r="S152" s="43"/>
      <c r="T152" s="43"/>
      <c r="U152" s="43"/>
      <c r="V152" s="43" t="s">
        <v>184</v>
      </c>
      <c r="W152" s="43"/>
      <c r="X152" s="43"/>
      <c r="Y152" s="43"/>
      <c r="Z152" s="43"/>
      <c r="AA152" s="43"/>
      <c r="AB152" s="43"/>
      <c r="AC152" s="43"/>
      <c r="AD152" s="43"/>
      <c r="AE152" s="43"/>
      <c r="AF152" s="39">
        <v>0</v>
      </c>
      <c r="AG152" s="39"/>
      <c r="AH152" s="39"/>
      <c r="AI152" s="39"/>
      <c r="AJ152" s="39"/>
      <c r="AK152" s="39">
        <v>0</v>
      </c>
      <c r="AL152" s="39"/>
      <c r="AM152" s="39"/>
      <c r="AN152" s="39"/>
      <c r="AO152" s="39"/>
      <c r="AP152" s="39">
        <v>0</v>
      </c>
      <c r="AQ152" s="39"/>
      <c r="AR152" s="39"/>
      <c r="AS152" s="39"/>
      <c r="AT152" s="39"/>
      <c r="AU152" s="39">
        <v>0</v>
      </c>
      <c r="AV152" s="39"/>
      <c r="AW152" s="39"/>
      <c r="AX152" s="39"/>
      <c r="AY152" s="39"/>
      <c r="AZ152" s="39">
        <v>0</v>
      </c>
      <c r="BA152" s="39"/>
      <c r="BB152" s="39"/>
      <c r="BC152" s="39"/>
      <c r="BD152" s="39"/>
      <c r="BE152" s="39">
        <v>0</v>
      </c>
      <c r="BF152" s="39"/>
      <c r="BG152" s="39"/>
      <c r="BH152" s="39"/>
      <c r="BI152" s="39"/>
    </row>
    <row r="153" spans="1:79" s="25" customFormat="1" ht="60" customHeight="1" x14ac:dyDescent="0.2">
      <c r="A153" s="40">
        <v>0</v>
      </c>
      <c r="B153" s="41"/>
      <c r="C153" s="41"/>
      <c r="D153" s="42" t="s">
        <v>178</v>
      </c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7"/>
      <c r="Q153" s="43" t="s">
        <v>183</v>
      </c>
      <c r="R153" s="43"/>
      <c r="S153" s="43"/>
      <c r="T153" s="43"/>
      <c r="U153" s="43"/>
      <c r="V153" s="43" t="s">
        <v>184</v>
      </c>
      <c r="W153" s="43"/>
      <c r="X153" s="43"/>
      <c r="Y153" s="43"/>
      <c r="Z153" s="43"/>
      <c r="AA153" s="43"/>
      <c r="AB153" s="43"/>
      <c r="AC153" s="43"/>
      <c r="AD153" s="43"/>
      <c r="AE153" s="43"/>
      <c r="AF153" s="39">
        <v>0</v>
      </c>
      <c r="AG153" s="39"/>
      <c r="AH153" s="39"/>
      <c r="AI153" s="39"/>
      <c r="AJ153" s="39"/>
      <c r="AK153" s="39">
        <v>0</v>
      </c>
      <c r="AL153" s="39"/>
      <c r="AM153" s="39"/>
      <c r="AN153" s="39"/>
      <c r="AO153" s="39"/>
      <c r="AP153" s="39">
        <v>0</v>
      </c>
      <c r="AQ153" s="39"/>
      <c r="AR153" s="39"/>
      <c r="AS153" s="39"/>
      <c r="AT153" s="39"/>
      <c r="AU153" s="39">
        <v>0</v>
      </c>
      <c r="AV153" s="39"/>
      <c r="AW153" s="39"/>
      <c r="AX153" s="39"/>
      <c r="AY153" s="39"/>
      <c r="AZ153" s="39">
        <v>0</v>
      </c>
      <c r="BA153" s="39"/>
      <c r="BB153" s="39"/>
      <c r="BC153" s="39"/>
      <c r="BD153" s="39"/>
      <c r="BE153" s="39">
        <v>0</v>
      </c>
      <c r="BF153" s="39"/>
      <c r="BG153" s="39"/>
      <c r="BH153" s="39"/>
      <c r="BI153" s="39"/>
    </row>
    <row r="154" spans="1:79" s="25" customFormat="1" ht="15" customHeight="1" x14ac:dyDescent="0.2">
      <c r="A154" s="40">
        <v>0</v>
      </c>
      <c r="B154" s="41"/>
      <c r="C154" s="41"/>
      <c r="D154" s="42" t="s">
        <v>186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7"/>
      <c r="Q154" s="43" t="s">
        <v>183</v>
      </c>
      <c r="R154" s="43"/>
      <c r="S154" s="43"/>
      <c r="T154" s="43"/>
      <c r="U154" s="43"/>
      <c r="V154" s="43" t="s">
        <v>184</v>
      </c>
      <c r="W154" s="43"/>
      <c r="X154" s="43"/>
      <c r="Y154" s="43"/>
      <c r="Z154" s="43"/>
      <c r="AA154" s="43"/>
      <c r="AB154" s="43"/>
      <c r="AC154" s="43"/>
      <c r="AD154" s="43"/>
      <c r="AE154" s="43"/>
      <c r="AF154" s="39">
        <v>0</v>
      </c>
      <c r="AG154" s="39"/>
      <c r="AH154" s="39"/>
      <c r="AI154" s="39"/>
      <c r="AJ154" s="39"/>
      <c r="AK154" s="39">
        <v>0</v>
      </c>
      <c r="AL154" s="39"/>
      <c r="AM154" s="39"/>
      <c r="AN154" s="39"/>
      <c r="AO154" s="39"/>
      <c r="AP154" s="39">
        <v>0</v>
      </c>
      <c r="AQ154" s="39"/>
      <c r="AR154" s="39"/>
      <c r="AS154" s="39"/>
      <c r="AT154" s="39"/>
      <c r="AU154" s="39">
        <v>0</v>
      </c>
      <c r="AV154" s="39"/>
      <c r="AW154" s="39"/>
      <c r="AX154" s="39"/>
      <c r="AY154" s="39"/>
      <c r="AZ154" s="39">
        <v>0</v>
      </c>
      <c r="BA154" s="39"/>
      <c r="BB154" s="39"/>
      <c r="BC154" s="39"/>
      <c r="BD154" s="39"/>
      <c r="BE154" s="39">
        <v>0</v>
      </c>
      <c r="BF154" s="39"/>
      <c r="BG154" s="39"/>
      <c r="BH154" s="39"/>
      <c r="BI154" s="39"/>
    </row>
    <row r="155" spans="1:79" s="25" customFormat="1" ht="75" customHeight="1" x14ac:dyDescent="0.2">
      <c r="A155" s="40">
        <v>0</v>
      </c>
      <c r="B155" s="41"/>
      <c r="C155" s="41"/>
      <c r="D155" s="42" t="s">
        <v>187</v>
      </c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7"/>
      <c r="Q155" s="43" t="s">
        <v>183</v>
      </c>
      <c r="R155" s="43"/>
      <c r="S155" s="43"/>
      <c r="T155" s="43"/>
      <c r="U155" s="43"/>
      <c r="V155" s="43" t="s">
        <v>184</v>
      </c>
      <c r="W155" s="43"/>
      <c r="X155" s="43"/>
      <c r="Y155" s="43"/>
      <c r="Z155" s="43"/>
      <c r="AA155" s="43"/>
      <c r="AB155" s="43"/>
      <c r="AC155" s="43"/>
      <c r="AD155" s="43"/>
      <c r="AE155" s="43"/>
      <c r="AF155" s="39">
        <v>0</v>
      </c>
      <c r="AG155" s="39"/>
      <c r="AH155" s="39"/>
      <c r="AI155" s="39"/>
      <c r="AJ155" s="39"/>
      <c r="AK155" s="39">
        <v>0</v>
      </c>
      <c r="AL155" s="39"/>
      <c r="AM155" s="39"/>
      <c r="AN155" s="39"/>
      <c r="AO155" s="39"/>
      <c r="AP155" s="39">
        <v>0</v>
      </c>
      <c r="AQ155" s="39"/>
      <c r="AR155" s="39"/>
      <c r="AS155" s="39"/>
      <c r="AT155" s="39"/>
      <c r="AU155" s="39">
        <v>0</v>
      </c>
      <c r="AV155" s="39"/>
      <c r="AW155" s="39"/>
      <c r="AX155" s="39"/>
      <c r="AY155" s="39"/>
      <c r="AZ155" s="39">
        <v>0</v>
      </c>
      <c r="BA155" s="39"/>
      <c r="BB155" s="39"/>
      <c r="BC155" s="39"/>
      <c r="BD155" s="39"/>
      <c r="BE155" s="39">
        <v>0</v>
      </c>
      <c r="BF155" s="39"/>
      <c r="BG155" s="39"/>
      <c r="BH155" s="39"/>
      <c r="BI155" s="39"/>
    </row>
    <row r="156" spans="1:79" s="25" customFormat="1" ht="15" customHeight="1" x14ac:dyDescent="0.2">
      <c r="A156" s="40">
        <v>0</v>
      </c>
      <c r="B156" s="41"/>
      <c r="C156" s="41"/>
      <c r="D156" s="42" t="s">
        <v>188</v>
      </c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7"/>
      <c r="Q156" s="43" t="s">
        <v>183</v>
      </c>
      <c r="R156" s="43"/>
      <c r="S156" s="43"/>
      <c r="T156" s="43"/>
      <c r="U156" s="43"/>
      <c r="V156" s="43" t="s">
        <v>184</v>
      </c>
      <c r="W156" s="43"/>
      <c r="X156" s="43"/>
      <c r="Y156" s="43"/>
      <c r="Z156" s="43"/>
      <c r="AA156" s="43"/>
      <c r="AB156" s="43"/>
      <c r="AC156" s="43"/>
      <c r="AD156" s="43"/>
      <c r="AE156" s="43"/>
      <c r="AF156" s="39">
        <v>0</v>
      </c>
      <c r="AG156" s="39"/>
      <c r="AH156" s="39"/>
      <c r="AI156" s="39"/>
      <c r="AJ156" s="39"/>
      <c r="AK156" s="39">
        <v>0</v>
      </c>
      <c r="AL156" s="39"/>
      <c r="AM156" s="39"/>
      <c r="AN156" s="39"/>
      <c r="AO156" s="39"/>
      <c r="AP156" s="39">
        <v>0</v>
      </c>
      <c r="AQ156" s="39"/>
      <c r="AR156" s="39"/>
      <c r="AS156" s="39"/>
      <c r="AT156" s="39"/>
      <c r="AU156" s="39">
        <v>0</v>
      </c>
      <c r="AV156" s="39"/>
      <c r="AW156" s="39"/>
      <c r="AX156" s="39"/>
      <c r="AY156" s="39"/>
      <c r="AZ156" s="39">
        <v>0</v>
      </c>
      <c r="BA156" s="39"/>
      <c r="BB156" s="39"/>
      <c r="BC156" s="39"/>
      <c r="BD156" s="39"/>
      <c r="BE156" s="39">
        <v>0</v>
      </c>
      <c r="BF156" s="39"/>
      <c r="BG156" s="39"/>
      <c r="BH156" s="39"/>
      <c r="BI156" s="39"/>
    </row>
    <row r="157" spans="1:79" s="6" customFormat="1" ht="14.25" x14ac:dyDescent="0.2">
      <c r="A157" s="45">
        <v>0</v>
      </c>
      <c r="B157" s="46"/>
      <c r="C157" s="46"/>
      <c r="D157" s="47" t="s">
        <v>189</v>
      </c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2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</row>
    <row r="158" spans="1:79" s="25" customFormat="1" ht="42.75" customHeight="1" x14ac:dyDescent="0.2">
      <c r="A158" s="40">
        <v>0</v>
      </c>
      <c r="B158" s="41"/>
      <c r="C158" s="41"/>
      <c r="D158" s="42" t="s">
        <v>190</v>
      </c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7"/>
      <c r="Q158" s="43" t="s">
        <v>191</v>
      </c>
      <c r="R158" s="43"/>
      <c r="S158" s="43"/>
      <c r="T158" s="43"/>
      <c r="U158" s="43"/>
      <c r="V158" s="43" t="s">
        <v>192</v>
      </c>
      <c r="W158" s="43"/>
      <c r="X158" s="43"/>
      <c r="Y158" s="43"/>
      <c r="Z158" s="43"/>
      <c r="AA158" s="43"/>
      <c r="AB158" s="43"/>
      <c r="AC158" s="43"/>
      <c r="AD158" s="43"/>
      <c r="AE158" s="43"/>
      <c r="AF158" s="39">
        <v>0</v>
      </c>
      <c r="AG158" s="39"/>
      <c r="AH158" s="39"/>
      <c r="AI158" s="39"/>
      <c r="AJ158" s="39"/>
      <c r="AK158" s="39">
        <v>0</v>
      </c>
      <c r="AL158" s="39"/>
      <c r="AM158" s="39"/>
      <c r="AN158" s="39"/>
      <c r="AO158" s="39"/>
      <c r="AP158" s="39">
        <v>0</v>
      </c>
      <c r="AQ158" s="39"/>
      <c r="AR158" s="39"/>
      <c r="AS158" s="39"/>
      <c r="AT158" s="39"/>
      <c r="AU158" s="39">
        <v>0</v>
      </c>
      <c r="AV158" s="39"/>
      <c r="AW158" s="39"/>
      <c r="AX158" s="39"/>
      <c r="AY158" s="39"/>
      <c r="AZ158" s="39">
        <v>0</v>
      </c>
      <c r="BA158" s="39"/>
      <c r="BB158" s="39"/>
      <c r="BC158" s="39"/>
      <c r="BD158" s="39"/>
      <c r="BE158" s="39">
        <v>0</v>
      </c>
      <c r="BF158" s="39"/>
      <c r="BG158" s="39"/>
      <c r="BH158" s="39"/>
      <c r="BI158" s="39"/>
    </row>
    <row r="159" spans="1:79" s="25" customFormat="1" ht="45" customHeight="1" x14ac:dyDescent="0.2">
      <c r="A159" s="40">
        <v>0</v>
      </c>
      <c r="B159" s="41"/>
      <c r="C159" s="41"/>
      <c r="D159" s="42" t="s">
        <v>193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7"/>
      <c r="Q159" s="43" t="s">
        <v>191</v>
      </c>
      <c r="R159" s="43"/>
      <c r="S159" s="43"/>
      <c r="T159" s="43"/>
      <c r="U159" s="43"/>
      <c r="V159" s="43" t="s">
        <v>192</v>
      </c>
      <c r="W159" s="43"/>
      <c r="X159" s="43"/>
      <c r="Y159" s="43"/>
      <c r="Z159" s="43"/>
      <c r="AA159" s="43"/>
      <c r="AB159" s="43"/>
      <c r="AC159" s="43"/>
      <c r="AD159" s="43"/>
      <c r="AE159" s="43"/>
      <c r="AF159" s="39">
        <v>0</v>
      </c>
      <c r="AG159" s="39"/>
      <c r="AH159" s="39"/>
      <c r="AI159" s="39"/>
      <c r="AJ159" s="39"/>
      <c r="AK159" s="39">
        <v>0</v>
      </c>
      <c r="AL159" s="39"/>
      <c r="AM159" s="39"/>
      <c r="AN159" s="39"/>
      <c r="AO159" s="39"/>
      <c r="AP159" s="39">
        <v>0</v>
      </c>
      <c r="AQ159" s="39"/>
      <c r="AR159" s="39"/>
      <c r="AS159" s="39"/>
      <c r="AT159" s="39"/>
      <c r="AU159" s="39">
        <v>0</v>
      </c>
      <c r="AV159" s="39"/>
      <c r="AW159" s="39"/>
      <c r="AX159" s="39"/>
      <c r="AY159" s="39"/>
      <c r="AZ159" s="39">
        <v>0</v>
      </c>
      <c r="BA159" s="39"/>
      <c r="BB159" s="39"/>
      <c r="BC159" s="39"/>
      <c r="BD159" s="39"/>
      <c r="BE159" s="39">
        <v>0</v>
      </c>
      <c r="BF159" s="39"/>
      <c r="BG159" s="39"/>
      <c r="BH159" s="39"/>
      <c r="BI159" s="39"/>
    </row>
    <row r="160" spans="1:79" s="25" customFormat="1" ht="60" customHeight="1" x14ac:dyDescent="0.2">
      <c r="A160" s="40">
        <v>0</v>
      </c>
      <c r="B160" s="41"/>
      <c r="C160" s="41"/>
      <c r="D160" s="42" t="s">
        <v>194</v>
      </c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7"/>
      <c r="Q160" s="43" t="s">
        <v>191</v>
      </c>
      <c r="R160" s="43"/>
      <c r="S160" s="43"/>
      <c r="T160" s="43"/>
      <c r="U160" s="43"/>
      <c r="V160" s="43" t="s">
        <v>192</v>
      </c>
      <c r="W160" s="43"/>
      <c r="X160" s="43"/>
      <c r="Y160" s="43"/>
      <c r="Z160" s="43"/>
      <c r="AA160" s="43"/>
      <c r="AB160" s="43"/>
      <c r="AC160" s="43"/>
      <c r="AD160" s="43"/>
      <c r="AE160" s="43"/>
      <c r="AF160" s="39">
        <v>0</v>
      </c>
      <c r="AG160" s="39"/>
      <c r="AH160" s="39"/>
      <c r="AI160" s="39"/>
      <c r="AJ160" s="39"/>
      <c r="AK160" s="39">
        <v>0</v>
      </c>
      <c r="AL160" s="39"/>
      <c r="AM160" s="39"/>
      <c r="AN160" s="39"/>
      <c r="AO160" s="39"/>
      <c r="AP160" s="39">
        <v>0</v>
      </c>
      <c r="AQ160" s="39"/>
      <c r="AR160" s="39"/>
      <c r="AS160" s="39"/>
      <c r="AT160" s="39"/>
      <c r="AU160" s="39">
        <v>0</v>
      </c>
      <c r="AV160" s="39"/>
      <c r="AW160" s="39"/>
      <c r="AX160" s="39"/>
      <c r="AY160" s="39"/>
      <c r="AZ160" s="39">
        <v>0</v>
      </c>
      <c r="BA160" s="39"/>
      <c r="BB160" s="39"/>
      <c r="BC160" s="39"/>
      <c r="BD160" s="39"/>
      <c r="BE160" s="39">
        <v>0</v>
      </c>
      <c r="BF160" s="39"/>
      <c r="BG160" s="39"/>
      <c r="BH160" s="39"/>
      <c r="BI160" s="39"/>
    </row>
    <row r="161" spans="1:61" s="25" customFormat="1" ht="45" customHeight="1" x14ac:dyDescent="0.2">
      <c r="A161" s="40">
        <v>0</v>
      </c>
      <c r="B161" s="41"/>
      <c r="C161" s="41"/>
      <c r="D161" s="42" t="s">
        <v>195</v>
      </c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7"/>
      <c r="Q161" s="43" t="s">
        <v>191</v>
      </c>
      <c r="R161" s="43"/>
      <c r="S161" s="43"/>
      <c r="T161" s="43"/>
      <c r="U161" s="43"/>
      <c r="V161" s="43" t="s">
        <v>196</v>
      </c>
      <c r="W161" s="43"/>
      <c r="X161" s="43"/>
      <c r="Y161" s="43"/>
      <c r="Z161" s="43"/>
      <c r="AA161" s="43"/>
      <c r="AB161" s="43"/>
      <c r="AC161" s="43"/>
      <c r="AD161" s="43"/>
      <c r="AE161" s="43"/>
      <c r="AF161" s="39">
        <v>0</v>
      </c>
      <c r="AG161" s="39"/>
      <c r="AH161" s="39"/>
      <c r="AI161" s="39"/>
      <c r="AJ161" s="39"/>
      <c r="AK161" s="39">
        <v>0</v>
      </c>
      <c r="AL161" s="39"/>
      <c r="AM161" s="39"/>
      <c r="AN161" s="39"/>
      <c r="AO161" s="39"/>
      <c r="AP161" s="39">
        <v>0</v>
      </c>
      <c r="AQ161" s="39"/>
      <c r="AR161" s="39"/>
      <c r="AS161" s="39"/>
      <c r="AT161" s="39"/>
      <c r="AU161" s="39">
        <v>0</v>
      </c>
      <c r="AV161" s="39"/>
      <c r="AW161" s="39"/>
      <c r="AX161" s="39"/>
      <c r="AY161" s="39"/>
      <c r="AZ161" s="39">
        <v>0</v>
      </c>
      <c r="BA161" s="39"/>
      <c r="BB161" s="39"/>
      <c r="BC161" s="39"/>
      <c r="BD161" s="39"/>
      <c r="BE161" s="39">
        <v>0</v>
      </c>
      <c r="BF161" s="39"/>
      <c r="BG161" s="39"/>
      <c r="BH161" s="39"/>
      <c r="BI161" s="39"/>
    </row>
    <row r="162" spans="1:61" s="25" customFormat="1" ht="15" customHeight="1" x14ac:dyDescent="0.2">
      <c r="A162" s="40">
        <v>0</v>
      </c>
      <c r="B162" s="41"/>
      <c r="C162" s="41"/>
      <c r="D162" s="42" t="s">
        <v>197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7"/>
      <c r="Q162" s="43" t="s">
        <v>198</v>
      </c>
      <c r="R162" s="43"/>
      <c r="S162" s="43"/>
      <c r="T162" s="43"/>
      <c r="U162" s="43"/>
      <c r="V162" s="43" t="s">
        <v>199</v>
      </c>
      <c r="W162" s="43"/>
      <c r="X162" s="43"/>
      <c r="Y162" s="43"/>
      <c r="Z162" s="43"/>
      <c r="AA162" s="43"/>
      <c r="AB162" s="43"/>
      <c r="AC162" s="43"/>
      <c r="AD162" s="43"/>
      <c r="AE162" s="43"/>
      <c r="AF162" s="39">
        <v>0</v>
      </c>
      <c r="AG162" s="39"/>
      <c r="AH162" s="39"/>
      <c r="AI162" s="39"/>
      <c r="AJ162" s="39"/>
      <c r="AK162" s="39">
        <v>0</v>
      </c>
      <c r="AL162" s="39"/>
      <c r="AM162" s="39"/>
      <c r="AN162" s="39"/>
      <c r="AO162" s="39"/>
      <c r="AP162" s="39">
        <v>0</v>
      </c>
      <c r="AQ162" s="39"/>
      <c r="AR162" s="39"/>
      <c r="AS162" s="39"/>
      <c r="AT162" s="39"/>
      <c r="AU162" s="39">
        <v>0</v>
      </c>
      <c r="AV162" s="39"/>
      <c r="AW162" s="39"/>
      <c r="AX162" s="39"/>
      <c r="AY162" s="39"/>
      <c r="AZ162" s="39">
        <v>0</v>
      </c>
      <c r="BA162" s="39"/>
      <c r="BB162" s="39"/>
      <c r="BC162" s="39"/>
      <c r="BD162" s="39"/>
      <c r="BE162" s="39">
        <v>0</v>
      </c>
      <c r="BF162" s="39"/>
      <c r="BG162" s="39"/>
      <c r="BH162" s="39"/>
      <c r="BI162" s="39"/>
    </row>
    <row r="163" spans="1:61" s="25" customFormat="1" ht="30" customHeight="1" x14ac:dyDescent="0.2">
      <c r="A163" s="40">
        <v>0</v>
      </c>
      <c r="B163" s="41"/>
      <c r="C163" s="41"/>
      <c r="D163" s="42" t="s">
        <v>200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7"/>
      <c r="Q163" s="43" t="s">
        <v>201</v>
      </c>
      <c r="R163" s="43"/>
      <c r="S163" s="43"/>
      <c r="T163" s="43"/>
      <c r="U163" s="43"/>
      <c r="V163" s="43" t="s">
        <v>192</v>
      </c>
      <c r="W163" s="43"/>
      <c r="X163" s="43"/>
      <c r="Y163" s="43"/>
      <c r="Z163" s="43"/>
      <c r="AA163" s="43"/>
      <c r="AB163" s="43"/>
      <c r="AC163" s="43"/>
      <c r="AD163" s="43"/>
      <c r="AE163" s="43"/>
      <c r="AF163" s="39">
        <v>0</v>
      </c>
      <c r="AG163" s="39"/>
      <c r="AH163" s="39"/>
      <c r="AI163" s="39"/>
      <c r="AJ163" s="39"/>
      <c r="AK163" s="39">
        <v>0</v>
      </c>
      <c r="AL163" s="39"/>
      <c r="AM163" s="39"/>
      <c r="AN163" s="39"/>
      <c r="AO163" s="39"/>
      <c r="AP163" s="39">
        <v>0</v>
      </c>
      <c r="AQ163" s="39"/>
      <c r="AR163" s="39"/>
      <c r="AS163" s="39"/>
      <c r="AT163" s="39"/>
      <c r="AU163" s="39">
        <v>0</v>
      </c>
      <c r="AV163" s="39"/>
      <c r="AW163" s="39"/>
      <c r="AX163" s="39"/>
      <c r="AY163" s="39"/>
      <c r="AZ163" s="39">
        <v>0</v>
      </c>
      <c r="BA163" s="39"/>
      <c r="BB163" s="39"/>
      <c r="BC163" s="39"/>
      <c r="BD163" s="39"/>
      <c r="BE163" s="39">
        <v>0</v>
      </c>
      <c r="BF163" s="39"/>
      <c r="BG163" s="39"/>
      <c r="BH163" s="39"/>
      <c r="BI163" s="39"/>
    </row>
    <row r="164" spans="1:61" s="6" customFormat="1" ht="14.25" x14ac:dyDescent="0.2">
      <c r="A164" s="45">
        <v>0</v>
      </c>
      <c r="B164" s="46"/>
      <c r="C164" s="46"/>
      <c r="D164" s="47" t="s">
        <v>202</v>
      </c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2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</row>
    <row r="165" spans="1:61" s="25" customFormat="1" ht="57" customHeight="1" x14ac:dyDescent="0.2">
      <c r="A165" s="40">
        <v>0</v>
      </c>
      <c r="B165" s="41"/>
      <c r="C165" s="41"/>
      <c r="D165" s="42" t="s">
        <v>203</v>
      </c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7"/>
      <c r="Q165" s="43" t="s">
        <v>183</v>
      </c>
      <c r="R165" s="43"/>
      <c r="S165" s="43"/>
      <c r="T165" s="43"/>
      <c r="U165" s="43"/>
      <c r="V165" s="43" t="s">
        <v>199</v>
      </c>
      <c r="W165" s="43"/>
      <c r="X165" s="43"/>
      <c r="Y165" s="43"/>
      <c r="Z165" s="43"/>
      <c r="AA165" s="43"/>
      <c r="AB165" s="43"/>
      <c r="AC165" s="43"/>
      <c r="AD165" s="43"/>
      <c r="AE165" s="43"/>
      <c r="AF165" s="39">
        <v>0</v>
      </c>
      <c r="AG165" s="39"/>
      <c r="AH165" s="39"/>
      <c r="AI165" s="39"/>
      <c r="AJ165" s="39"/>
      <c r="AK165" s="39">
        <v>0</v>
      </c>
      <c r="AL165" s="39"/>
      <c r="AM165" s="39"/>
      <c r="AN165" s="39"/>
      <c r="AO165" s="39"/>
      <c r="AP165" s="39">
        <v>0</v>
      </c>
      <c r="AQ165" s="39"/>
      <c r="AR165" s="39"/>
      <c r="AS165" s="39"/>
      <c r="AT165" s="39"/>
      <c r="AU165" s="39">
        <v>0</v>
      </c>
      <c r="AV165" s="39"/>
      <c r="AW165" s="39"/>
      <c r="AX165" s="39"/>
      <c r="AY165" s="39"/>
      <c r="AZ165" s="39">
        <v>0</v>
      </c>
      <c r="BA165" s="39"/>
      <c r="BB165" s="39"/>
      <c r="BC165" s="39"/>
      <c r="BD165" s="39"/>
      <c r="BE165" s="39">
        <v>0</v>
      </c>
      <c r="BF165" s="39"/>
      <c r="BG165" s="39"/>
      <c r="BH165" s="39"/>
      <c r="BI165" s="39"/>
    </row>
    <row r="166" spans="1:61" s="25" customFormat="1" ht="45" customHeight="1" x14ac:dyDescent="0.2">
      <c r="A166" s="40">
        <v>0</v>
      </c>
      <c r="B166" s="41"/>
      <c r="C166" s="41"/>
      <c r="D166" s="42" t="s">
        <v>204</v>
      </c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7"/>
      <c r="Q166" s="43" t="s">
        <v>183</v>
      </c>
      <c r="R166" s="43"/>
      <c r="S166" s="43"/>
      <c r="T166" s="43"/>
      <c r="U166" s="43"/>
      <c r="V166" s="43" t="s">
        <v>199</v>
      </c>
      <c r="W166" s="43"/>
      <c r="X166" s="43"/>
      <c r="Y166" s="43"/>
      <c r="Z166" s="43"/>
      <c r="AA166" s="43"/>
      <c r="AB166" s="43"/>
      <c r="AC166" s="43"/>
      <c r="AD166" s="43"/>
      <c r="AE166" s="43"/>
      <c r="AF166" s="39">
        <v>0</v>
      </c>
      <c r="AG166" s="39"/>
      <c r="AH166" s="39"/>
      <c r="AI166" s="39"/>
      <c r="AJ166" s="39"/>
      <c r="AK166" s="39">
        <v>0</v>
      </c>
      <c r="AL166" s="39"/>
      <c r="AM166" s="39"/>
      <c r="AN166" s="39"/>
      <c r="AO166" s="39"/>
      <c r="AP166" s="39">
        <v>0</v>
      </c>
      <c r="AQ166" s="39"/>
      <c r="AR166" s="39"/>
      <c r="AS166" s="39"/>
      <c r="AT166" s="39"/>
      <c r="AU166" s="39">
        <v>0</v>
      </c>
      <c r="AV166" s="39"/>
      <c r="AW166" s="39"/>
      <c r="AX166" s="39"/>
      <c r="AY166" s="39"/>
      <c r="AZ166" s="39">
        <v>0</v>
      </c>
      <c r="BA166" s="39"/>
      <c r="BB166" s="39"/>
      <c r="BC166" s="39"/>
      <c r="BD166" s="39"/>
      <c r="BE166" s="39">
        <v>0</v>
      </c>
      <c r="BF166" s="39"/>
      <c r="BG166" s="39"/>
      <c r="BH166" s="39"/>
      <c r="BI166" s="39"/>
    </row>
    <row r="167" spans="1:61" s="25" customFormat="1" ht="60" customHeight="1" x14ac:dyDescent="0.2">
      <c r="A167" s="40">
        <v>0</v>
      </c>
      <c r="B167" s="41"/>
      <c r="C167" s="41"/>
      <c r="D167" s="42" t="s">
        <v>205</v>
      </c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7"/>
      <c r="Q167" s="43" t="s">
        <v>183</v>
      </c>
      <c r="R167" s="43"/>
      <c r="S167" s="43"/>
      <c r="T167" s="43"/>
      <c r="U167" s="43"/>
      <c r="V167" s="43" t="s">
        <v>199</v>
      </c>
      <c r="W167" s="43"/>
      <c r="X167" s="43"/>
      <c r="Y167" s="43"/>
      <c r="Z167" s="43"/>
      <c r="AA167" s="43"/>
      <c r="AB167" s="43"/>
      <c r="AC167" s="43"/>
      <c r="AD167" s="43"/>
      <c r="AE167" s="43"/>
      <c r="AF167" s="39">
        <v>0</v>
      </c>
      <c r="AG167" s="39"/>
      <c r="AH167" s="39"/>
      <c r="AI167" s="39"/>
      <c r="AJ167" s="39"/>
      <c r="AK167" s="39">
        <v>0</v>
      </c>
      <c r="AL167" s="39"/>
      <c r="AM167" s="39"/>
      <c r="AN167" s="39"/>
      <c r="AO167" s="39"/>
      <c r="AP167" s="39">
        <v>0</v>
      </c>
      <c r="AQ167" s="39"/>
      <c r="AR167" s="39"/>
      <c r="AS167" s="39"/>
      <c r="AT167" s="39"/>
      <c r="AU167" s="39">
        <v>0</v>
      </c>
      <c r="AV167" s="39"/>
      <c r="AW167" s="39"/>
      <c r="AX167" s="39"/>
      <c r="AY167" s="39"/>
      <c r="AZ167" s="39">
        <v>0</v>
      </c>
      <c r="BA167" s="39"/>
      <c r="BB167" s="39"/>
      <c r="BC167" s="39"/>
      <c r="BD167" s="39"/>
      <c r="BE167" s="39">
        <v>0</v>
      </c>
      <c r="BF167" s="39"/>
      <c r="BG167" s="39"/>
      <c r="BH167" s="39"/>
      <c r="BI167" s="39"/>
    </row>
    <row r="168" spans="1:61" s="25" customFormat="1" ht="45" customHeight="1" x14ac:dyDescent="0.2">
      <c r="A168" s="40">
        <v>0</v>
      </c>
      <c r="B168" s="41"/>
      <c r="C168" s="41"/>
      <c r="D168" s="42" t="s">
        <v>206</v>
      </c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7"/>
      <c r="Q168" s="43" t="s">
        <v>183</v>
      </c>
      <c r="R168" s="43"/>
      <c r="S168" s="43"/>
      <c r="T168" s="43"/>
      <c r="U168" s="43"/>
      <c r="V168" s="43" t="s">
        <v>196</v>
      </c>
      <c r="W168" s="43"/>
      <c r="X168" s="43"/>
      <c r="Y168" s="43"/>
      <c r="Z168" s="43"/>
      <c r="AA168" s="43"/>
      <c r="AB168" s="43"/>
      <c r="AC168" s="43"/>
      <c r="AD168" s="43"/>
      <c r="AE168" s="43"/>
      <c r="AF168" s="39">
        <v>0</v>
      </c>
      <c r="AG168" s="39"/>
      <c r="AH168" s="39"/>
      <c r="AI168" s="39"/>
      <c r="AJ168" s="39"/>
      <c r="AK168" s="39">
        <v>0</v>
      </c>
      <c r="AL168" s="39"/>
      <c r="AM168" s="39"/>
      <c r="AN168" s="39"/>
      <c r="AO168" s="39"/>
      <c r="AP168" s="39">
        <v>0</v>
      </c>
      <c r="AQ168" s="39"/>
      <c r="AR168" s="39"/>
      <c r="AS168" s="39"/>
      <c r="AT168" s="39"/>
      <c r="AU168" s="39">
        <v>0</v>
      </c>
      <c r="AV168" s="39"/>
      <c r="AW168" s="39"/>
      <c r="AX168" s="39"/>
      <c r="AY168" s="39"/>
      <c r="AZ168" s="39">
        <v>0</v>
      </c>
      <c r="BA168" s="39"/>
      <c r="BB168" s="39"/>
      <c r="BC168" s="39"/>
      <c r="BD168" s="39"/>
      <c r="BE168" s="39">
        <v>0</v>
      </c>
      <c r="BF168" s="39"/>
      <c r="BG168" s="39"/>
      <c r="BH168" s="39"/>
      <c r="BI168" s="39"/>
    </row>
    <row r="169" spans="1:61" s="25" customFormat="1" ht="30" customHeight="1" x14ac:dyDescent="0.2">
      <c r="A169" s="40">
        <v>0</v>
      </c>
      <c r="B169" s="41"/>
      <c r="C169" s="41"/>
      <c r="D169" s="42" t="s">
        <v>207</v>
      </c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7"/>
      <c r="Q169" s="43" t="s">
        <v>183</v>
      </c>
      <c r="R169" s="43"/>
      <c r="S169" s="43"/>
      <c r="T169" s="43"/>
      <c r="U169" s="43"/>
      <c r="V169" s="43" t="s">
        <v>199</v>
      </c>
      <c r="W169" s="43"/>
      <c r="X169" s="43"/>
      <c r="Y169" s="43"/>
      <c r="Z169" s="43"/>
      <c r="AA169" s="43"/>
      <c r="AB169" s="43"/>
      <c r="AC169" s="43"/>
      <c r="AD169" s="43"/>
      <c r="AE169" s="43"/>
      <c r="AF169" s="39">
        <v>0</v>
      </c>
      <c r="AG169" s="39"/>
      <c r="AH169" s="39"/>
      <c r="AI169" s="39"/>
      <c r="AJ169" s="39"/>
      <c r="AK169" s="39">
        <v>0</v>
      </c>
      <c r="AL169" s="39"/>
      <c r="AM169" s="39"/>
      <c r="AN169" s="39"/>
      <c r="AO169" s="39"/>
      <c r="AP169" s="39">
        <v>0</v>
      </c>
      <c r="AQ169" s="39"/>
      <c r="AR169" s="39"/>
      <c r="AS169" s="39"/>
      <c r="AT169" s="39"/>
      <c r="AU169" s="39">
        <v>0</v>
      </c>
      <c r="AV169" s="39"/>
      <c r="AW169" s="39"/>
      <c r="AX169" s="39"/>
      <c r="AY169" s="39"/>
      <c r="AZ169" s="39">
        <v>0</v>
      </c>
      <c r="BA169" s="39"/>
      <c r="BB169" s="39"/>
      <c r="BC169" s="39"/>
      <c r="BD169" s="39"/>
      <c r="BE169" s="39">
        <v>0</v>
      </c>
      <c r="BF169" s="39"/>
      <c r="BG169" s="39"/>
      <c r="BH169" s="39"/>
      <c r="BI169" s="39"/>
    </row>
    <row r="170" spans="1:61" s="25" customFormat="1" ht="45" customHeight="1" x14ac:dyDescent="0.2">
      <c r="A170" s="40">
        <v>0</v>
      </c>
      <c r="B170" s="41"/>
      <c r="C170" s="41"/>
      <c r="D170" s="42" t="s">
        <v>208</v>
      </c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7"/>
      <c r="Q170" s="43" t="s">
        <v>183</v>
      </c>
      <c r="R170" s="43"/>
      <c r="S170" s="43"/>
      <c r="T170" s="43"/>
      <c r="U170" s="43"/>
      <c r="V170" s="43" t="s">
        <v>199</v>
      </c>
      <c r="W170" s="43"/>
      <c r="X170" s="43"/>
      <c r="Y170" s="43"/>
      <c r="Z170" s="43"/>
      <c r="AA170" s="43"/>
      <c r="AB170" s="43"/>
      <c r="AC170" s="43"/>
      <c r="AD170" s="43"/>
      <c r="AE170" s="43"/>
      <c r="AF170" s="39">
        <v>0</v>
      </c>
      <c r="AG170" s="39"/>
      <c r="AH170" s="39"/>
      <c r="AI170" s="39"/>
      <c r="AJ170" s="39"/>
      <c r="AK170" s="39">
        <v>0</v>
      </c>
      <c r="AL170" s="39"/>
      <c r="AM170" s="39"/>
      <c r="AN170" s="39"/>
      <c r="AO170" s="39"/>
      <c r="AP170" s="39">
        <v>0</v>
      </c>
      <c r="AQ170" s="39"/>
      <c r="AR170" s="39"/>
      <c r="AS170" s="39"/>
      <c r="AT170" s="39"/>
      <c r="AU170" s="39">
        <v>0</v>
      </c>
      <c r="AV170" s="39"/>
      <c r="AW170" s="39"/>
      <c r="AX170" s="39"/>
      <c r="AY170" s="39"/>
      <c r="AZ170" s="39">
        <v>0</v>
      </c>
      <c r="BA170" s="39"/>
      <c r="BB170" s="39"/>
      <c r="BC170" s="39"/>
      <c r="BD170" s="39"/>
      <c r="BE170" s="39">
        <v>0</v>
      </c>
      <c r="BF170" s="39"/>
      <c r="BG170" s="39"/>
      <c r="BH170" s="39"/>
      <c r="BI170" s="39"/>
    </row>
    <row r="171" spans="1:61" s="6" customFormat="1" ht="14.25" x14ac:dyDescent="0.2">
      <c r="A171" s="45">
        <v>0</v>
      </c>
      <c r="B171" s="46"/>
      <c r="C171" s="46"/>
      <c r="D171" s="47" t="s">
        <v>209</v>
      </c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2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</row>
    <row r="172" spans="1:61" s="25" customFormat="1" ht="57" customHeight="1" x14ac:dyDescent="0.2">
      <c r="A172" s="40">
        <v>0</v>
      </c>
      <c r="B172" s="41"/>
      <c r="C172" s="41"/>
      <c r="D172" s="42" t="s">
        <v>210</v>
      </c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7"/>
      <c r="Q172" s="43" t="s">
        <v>211</v>
      </c>
      <c r="R172" s="43"/>
      <c r="S172" s="43"/>
      <c r="T172" s="43"/>
      <c r="U172" s="43"/>
      <c r="V172" s="43" t="s">
        <v>199</v>
      </c>
      <c r="W172" s="43"/>
      <c r="X172" s="43"/>
      <c r="Y172" s="43"/>
      <c r="Z172" s="43"/>
      <c r="AA172" s="43"/>
      <c r="AB172" s="43"/>
      <c r="AC172" s="43"/>
      <c r="AD172" s="43"/>
      <c r="AE172" s="43"/>
      <c r="AF172" s="39">
        <v>0</v>
      </c>
      <c r="AG172" s="39"/>
      <c r="AH172" s="39"/>
      <c r="AI172" s="39"/>
      <c r="AJ172" s="39"/>
      <c r="AK172" s="39">
        <v>0</v>
      </c>
      <c r="AL172" s="39"/>
      <c r="AM172" s="39"/>
      <c r="AN172" s="39"/>
      <c r="AO172" s="39"/>
      <c r="AP172" s="39">
        <v>0</v>
      </c>
      <c r="AQ172" s="39"/>
      <c r="AR172" s="39"/>
      <c r="AS172" s="39"/>
      <c r="AT172" s="39"/>
      <c r="AU172" s="39">
        <v>0</v>
      </c>
      <c r="AV172" s="39"/>
      <c r="AW172" s="39"/>
      <c r="AX172" s="39"/>
      <c r="AY172" s="39"/>
      <c r="AZ172" s="39">
        <v>0</v>
      </c>
      <c r="BA172" s="39"/>
      <c r="BB172" s="39"/>
      <c r="BC172" s="39"/>
      <c r="BD172" s="39"/>
      <c r="BE172" s="39">
        <v>0</v>
      </c>
      <c r="BF172" s="39"/>
      <c r="BG172" s="39"/>
      <c r="BH172" s="39"/>
      <c r="BI172" s="39"/>
    </row>
    <row r="173" spans="1:61" s="25" customFormat="1" ht="45" customHeight="1" x14ac:dyDescent="0.2">
      <c r="A173" s="40">
        <v>0</v>
      </c>
      <c r="B173" s="41"/>
      <c r="C173" s="41"/>
      <c r="D173" s="42" t="s">
        <v>212</v>
      </c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7"/>
      <c r="Q173" s="43" t="s">
        <v>211</v>
      </c>
      <c r="R173" s="43"/>
      <c r="S173" s="43"/>
      <c r="T173" s="43"/>
      <c r="U173" s="43"/>
      <c r="V173" s="43" t="s">
        <v>199</v>
      </c>
      <c r="W173" s="43"/>
      <c r="X173" s="43"/>
      <c r="Y173" s="43"/>
      <c r="Z173" s="43"/>
      <c r="AA173" s="43"/>
      <c r="AB173" s="43"/>
      <c r="AC173" s="43"/>
      <c r="AD173" s="43"/>
      <c r="AE173" s="43"/>
      <c r="AF173" s="39">
        <v>0</v>
      </c>
      <c r="AG173" s="39"/>
      <c r="AH173" s="39"/>
      <c r="AI173" s="39"/>
      <c r="AJ173" s="39"/>
      <c r="AK173" s="39">
        <v>0</v>
      </c>
      <c r="AL173" s="39"/>
      <c r="AM173" s="39"/>
      <c r="AN173" s="39"/>
      <c r="AO173" s="39"/>
      <c r="AP173" s="39">
        <v>0</v>
      </c>
      <c r="AQ173" s="39"/>
      <c r="AR173" s="39"/>
      <c r="AS173" s="39"/>
      <c r="AT173" s="39"/>
      <c r="AU173" s="39">
        <v>0</v>
      </c>
      <c r="AV173" s="39"/>
      <c r="AW173" s="39"/>
      <c r="AX173" s="39"/>
      <c r="AY173" s="39"/>
      <c r="AZ173" s="39">
        <v>0</v>
      </c>
      <c r="BA173" s="39"/>
      <c r="BB173" s="39"/>
      <c r="BC173" s="39"/>
      <c r="BD173" s="39"/>
      <c r="BE173" s="39">
        <v>0</v>
      </c>
      <c r="BF173" s="39"/>
      <c r="BG173" s="39"/>
      <c r="BH173" s="39"/>
      <c r="BI173" s="39"/>
    </row>
    <row r="174" spans="1:61" s="25" customFormat="1" ht="60" customHeight="1" x14ac:dyDescent="0.2">
      <c r="A174" s="40">
        <v>0</v>
      </c>
      <c r="B174" s="41"/>
      <c r="C174" s="41"/>
      <c r="D174" s="42" t="s">
        <v>213</v>
      </c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7"/>
      <c r="Q174" s="43" t="s">
        <v>211</v>
      </c>
      <c r="R174" s="43"/>
      <c r="S174" s="43"/>
      <c r="T174" s="43"/>
      <c r="U174" s="43"/>
      <c r="V174" s="43" t="s">
        <v>199</v>
      </c>
      <c r="W174" s="43"/>
      <c r="X174" s="43"/>
      <c r="Y174" s="43"/>
      <c r="Z174" s="43"/>
      <c r="AA174" s="43"/>
      <c r="AB174" s="43"/>
      <c r="AC174" s="43"/>
      <c r="AD174" s="43"/>
      <c r="AE174" s="43"/>
      <c r="AF174" s="39">
        <v>0</v>
      </c>
      <c r="AG174" s="39"/>
      <c r="AH174" s="39"/>
      <c r="AI174" s="39"/>
      <c r="AJ174" s="39"/>
      <c r="AK174" s="39">
        <v>0</v>
      </c>
      <c r="AL174" s="39"/>
      <c r="AM174" s="39"/>
      <c r="AN174" s="39"/>
      <c r="AO174" s="39"/>
      <c r="AP174" s="39">
        <v>0</v>
      </c>
      <c r="AQ174" s="39"/>
      <c r="AR174" s="39"/>
      <c r="AS174" s="39"/>
      <c r="AT174" s="39"/>
      <c r="AU174" s="39">
        <v>0</v>
      </c>
      <c r="AV174" s="39"/>
      <c r="AW174" s="39"/>
      <c r="AX174" s="39"/>
      <c r="AY174" s="39"/>
      <c r="AZ174" s="39">
        <v>0</v>
      </c>
      <c r="BA174" s="39"/>
      <c r="BB174" s="39"/>
      <c r="BC174" s="39"/>
      <c r="BD174" s="39"/>
      <c r="BE174" s="39">
        <v>0</v>
      </c>
      <c r="BF174" s="39"/>
      <c r="BG174" s="39"/>
      <c r="BH174" s="39"/>
      <c r="BI174" s="39"/>
    </row>
    <row r="175" spans="1:61" s="25" customFormat="1" ht="45" customHeight="1" x14ac:dyDescent="0.2">
      <c r="A175" s="40">
        <v>0</v>
      </c>
      <c r="B175" s="41"/>
      <c r="C175" s="41"/>
      <c r="D175" s="42" t="s">
        <v>214</v>
      </c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7"/>
      <c r="Q175" s="43" t="s">
        <v>211</v>
      </c>
      <c r="R175" s="43"/>
      <c r="S175" s="43"/>
      <c r="T175" s="43"/>
      <c r="U175" s="43"/>
      <c r="V175" s="42" t="s">
        <v>215</v>
      </c>
      <c r="W175" s="36"/>
      <c r="X175" s="36"/>
      <c r="Y175" s="36"/>
      <c r="Z175" s="36"/>
      <c r="AA175" s="36"/>
      <c r="AB175" s="36"/>
      <c r="AC175" s="36"/>
      <c r="AD175" s="36"/>
      <c r="AE175" s="37"/>
      <c r="AF175" s="39">
        <v>0</v>
      </c>
      <c r="AG175" s="39"/>
      <c r="AH175" s="39"/>
      <c r="AI175" s="39"/>
      <c r="AJ175" s="39"/>
      <c r="AK175" s="39">
        <v>0</v>
      </c>
      <c r="AL175" s="39"/>
      <c r="AM175" s="39"/>
      <c r="AN175" s="39"/>
      <c r="AO175" s="39"/>
      <c r="AP175" s="39">
        <v>0</v>
      </c>
      <c r="AQ175" s="39"/>
      <c r="AR175" s="39"/>
      <c r="AS175" s="39"/>
      <c r="AT175" s="39"/>
      <c r="AU175" s="39">
        <v>0</v>
      </c>
      <c r="AV175" s="39"/>
      <c r="AW175" s="39"/>
      <c r="AX175" s="39"/>
      <c r="AY175" s="39"/>
      <c r="AZ175" s="39">
        <v>0</v>
      </c>
      <c r="BA175" s="39"/>
      <c r="BB175" s="39"/>
      <c r="BC175" s="39"/>
      <c r="BD175" s="39"/>
      <c r="BE175" s="39">
        <v>0</v>
      </c>
      <c r="BF175" s="39"/>
      <c r="BG175" s="39"/>
      <c r="BH175" s="39"/>
      <c r="BI175" s="39"/>
    </row>
    <row r="176" spans="1:61" s="25" customFormat="1" ht="45" customHeight="1" x14ac:dyDescent="0.2">
      <c r="A176" s="40">
        <v>0</v>
      </c>
      <c r="B176" s="41"/>
      <c r="C176" s="41"/>
      <c r="D176" s="42" t="s">
        <v>216</v>
      </c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7"/>
      <c r="Q176" s="43" t="s">
        <v>211</v>
      </c>
      <c r="R176" s="43"/>
      <c r="S176" s="43"/>
      <c r="T176" s="43"/>
      <c r="U176" s="43"/>
      <c r="V176" s="42" t="s">
        <v>199</v>
      </c>
      <c r="W176" s="36"/>
      <c r="X176" s="36"/>
      <c r="Y176" s="36"/>
      <c r="Z176" s="36"/>
      <c r="AA176" s="36"/>
      <c r="AB176" s="36"/>
      <c r="AC176" s="36"/>
      <c r="AD176" s="36"/>
      <c r="AE176" s="37"/>
      <c r="AF176" s="39">
        <v>0</v>
      </c>
      <c r="AG176" s="39"/>
      <c r="AH176" s="39"/>
      <c r="AI176" s="39"/>
      <c r="AJ176" s="39"/>
      <c r="AK176" s="39">
        <v>0</v>
      </c>
      <c r="AL176" s="39"/>
      <c r="AM176" s="39"/>
      <c r="AN176" s="39"/>
      <c r="AO176" s="39"/>
      <c r="AP176" s="39">
        <v>0</v>
      </c>
      <c r="AQ176" s="39"/>
      <c r="AR176" s="39"/>
      <c r="AS176" s="39"/>
      <c r="AT176" s="39"/>
      <c r="AU176" s="39">
        <v>0</v>
      </c>
      <c r="AV176" s="39"/>
      <c r="AW176" s="39"/>
      <c r="AX176" s="39"/>
      <c r="AY176" s="39"/>
      <c r="AZ176" s="39">
        <v>0</v>
      </c>
      <c r="BA176" s="39"/>
      <c r="BB176" s="39"/>
      <c r="BC176" s="39"/>
      <c r="BD176" s="39"/>
      <c r="BE176" s="39">
        <v>0</v>
      </c>
      <c r="BF176" s="39"/>
      <c r="BG176" s="39"/>
      <c r="BH176" s="39"/>
      <c r="BI176" s="39"/>
    </row>
    <row r="177" spans="1:79" s="25" customFormat="1" ht="45" customHeight="1" x14ac:dyDescent="0.2">
      <c r="A177" s="40">
        <v>0</v>
      </c>
      <c r="B177" s="41"/>
      <c r="C177" s="41"/>
      <c r="D177" s="42" t="s">
        <v>217</v>
      </c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7"/>
      <c r="Q177" s="43" t="s">
        <v>211</v>
      </c>
      <c r="R177" s="43"/>
      <c r="S177" s="43"/>
      <c r="T177" s="43"/>
      <c r="U177" s="43"/>
      <c r="V177" s="42" t="s">
        <v>199</v>
      </c>
      <c r="W177" s="36"/>
      <c r="X177" s="36"/>
      <c r="Y177" s="36"/>
      <c r="Z177" s="36"/>
      <c r="AA177" s="36"/>
      <c r="AB177" s="36"/>
      <c r="AC177" s="36"/>
      <c r="AD177" s="36"/>
      <c r="AE177" s="37"/>
      <c r="AF177" s="39">
        <v>0</v>
      </c>
      <c r="AG177" s="39"/>
      <c r="AH177" s="39"/>
      <c r="AI177" s="39"/>
      <c r="AJ177" s="39"/>
      <c r="AK177" s="39">
        <v>0</v>
      </c>
      <c r="AL177" s="39"/>
      <c r="AM177" s="39"/>
      <c r="AN177" s="39"/>
      <c r="AO177" s="39"/>
      <c r="AP177" s="39">
        <v>0</v>
      </c>
      <c r="AQ177" s="39"/>
      <c r="AR177" s="39"/>
      <c r="AS177" s="39"/>
      <c r="AT177" s="39"/>
      <c r="AU177" s="39">
        <v>0</v>
      </c>
      <c r="AV177" s="39"/>
      <c r="AW177" s="39"/>
      <c r="AX177" s="39"/>
      <c r="AY177" s="39"/>
      <c r="AZ177" s="39">
        <v>0</v>
      </c>
      <c r="BA177" s="39"/>
      <c r="BB177" s="39"/>
      <c r="BC177" s="39"/>
      <c r="BD177" s="39"/>
      <c r="BE177" s="39">
        <v>0</v>
      </c>
      <c r="BF177" s="39"/>
      <c r="BG177" s="39"/>
      <c r="BH177" s="39"/>
      <c r="BI177" s="39"/>
    </row>
    <row r="179" spans="1:79" ht="14.25" customHeight="1" x14ac:dyDescent="0.2">
      <c r="A179" s="68" t="s">
        <v>124</v>
      </c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</row>
    <row r="180" spans="1:79" ht="15" customHeight="1" x14ac:dyDescent="0.2">
      <c r="A180" s="84" t="s">
        <v>236</v>
      </c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  <c r="BP180" s="84"/>
      <c r="BQ180" s="84"/>
      <c r="BR180" s="84"/>
    </row>
    <row r="181" spans="1:79" ht="12.95" customHeight="1" x14ac:dyDescent="0.2">
      <c r="A181" s="86" t="s">
        <v>19</v>
      </c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8"/>
      <c r="U181" s="43" t="s">
        <v>237</v>
      </c>
      <c r="V181" s="43"/>
      <c r="W181" s="43"/>
      <c r="X181" s="43"/>
      <c r="Y181" s="43"/>
      <c r="Z181" s="43"/>
      <c r="AA181" s="43"/>
      <c r="AB181" s="43"/>
      <c r="AC181" s="43"/>
      <c r="AD181" s="43"/>
      <c r="AE181" s="43" t="s">
        <v>240</v>
      </c>
      <c r="AF181" s="43"/>
      <c r="AG181" s="43"/>
      <c r="AH181" s="43"/>
      <c r="AI181" s="43"/>
      <c r="AJ181" s="43"/>
      <c r="AK181" s="43"/>
      <c r="AL181" s="43"/>
      <c r="AM181" s="43"/>
      <c r="AN181" s="43"/>
      <c r="AO181" s="43" t="s">
        <v>247</v>
      </c>
      <c r="AP181" s="43"/>
      <c r="AQ181" s="43"/>
      <c r="AR181" s="43"/>
      <c r="AS181" s="43"/>
      <c r="AT181" s="43"/>
      <c r="AU181" s="43"/>
      <c r="AV181" s="43"/>
      <c r="AW181" s="43"/>
      <c r="AX181" s="43"/>
      <c r="AY181" s="43" t="s">
        <v>258</v>
      </c>
      <c r="AZ181" s="43"/>
      <c r="BA181" s="43"/>
      <c r="BB181" s="43"/>
      <c r="BC181" s="43"/>
      <c r="BD181" s="43"/>
      <c r="BE181" s="43"/>
      <c r="BF181" s="43"/>
      <c r="BG181" s="43"/>
      <c r="BH181" s="43"/>
      <c r="BI181" s="43" t="s">
        <v>263</v>
      </c>
      <c r="BJ181" s="43"/>
      <c r="BK181" s="43"/>
      <c r="BL181" s="43"/>
      <c r="BM181" s="43"/>
      <c r="BN181" s="43"/>
      <c r="BO181" s="43"/>
      <c r="BP181" s="43"/>
      <c r="BQ181" s="43"/>
      <c r="BR181" s="43"/>
    </row>
    <row r="182" spans="1:79" ht="30" customHeight="1" x14ac:dyDescent="0.2">
      <c r="A182" s="89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1"/>
      <c r="U182" s="43" t="s">
        <v>4</v>
      </c>
      <c r="V182" s="43"/>
      <c r="W182" s="43"/>
      <c r="X182" s="43"/>
      <c r="Y182" s="43"/>
      <c r="Z182" s="43" t="s">
        <v>3</v>
      </c>
      <c r="AA182" s="43"/>
      <c r="AB182" s="43"/>
      <c r="AC182" s="43"/>
      <c r="AD182" s="43"/>
      <c r="AE182" s="43" t="s">
        <v>4</v>
      </c>
      <c r="AF182" s="43"/>
      <c r="AG182" s="43"/>
      <c r="AH182" s="43"/>
      <c r="AI182" s="43"/>
      <c r="AJ182" s="43" t="s">
        <v>3</v>
      </c>
      <c r="AK182" s="43"/>
      <c r="AL182" s="43"/>
      <c r="AM182" s="43"/>
      <c r="AN182" s="43"/>
      <c r="AO182" s="43" t="s">
        <v>4</v>
      </c>
      <c r="AP182" s="43"/>
      <c r="AQ182" s="43"/>
      <c r="AR182" s="43"/>
      <c r="AS182" s="43"/>
      <c r="AT182" s="43" t="s">
        <v>3</v>
      </c>
      <c r="AU182" s="43"/>
      <c r="AV182" s="43"/>
      <c r="AW182" s="43"/>
      <c r="AX182" s="43"/>
      <c r="AY182" s="43" t="s">
        <v>4</v>
      </c>
      <c r="AZ182" s="43"/>
      <c r="BA182" s="43"/>
      <c r="BB182" s="43"/>
      <c r="BC182" s="43"/>
      <c r="BD182" s="43" t="s">
        <v>3</v>
      </c>
      <c r="BE182" s="43"/>
      <c r="BF182" s="43"/>
      <c r="BG182" s="43"/>
      <c r="BH182" s="43"/>
      <c r="BI182" s="43" t="s">
        <v>4</v>
      </c>
      <c r="BJ182" s="43"/>
      <c r="BK182" s="43"/>
      <c r="BL182" s="43"/>
      <c r="BM182" s="43"/>
      <c r="BN182" s="43" t="s">
        <v>3</v>
      </c>
      <c r="BO182" s="43"/>
      <c r="BP182" s="43"/>
      <c r="BQ182" s="43"/>
      <c r="BR182" s="43"/>
    </row>
    <row r="183" spans="1:79" ht="15" customHeight="1" x14ac:dyDescent="0.2">
      <c r="A183" s="81">
        <v>1</v>
      </c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3"/>
      <c r="U183" s="43">
        <v>2</v>
      </c>
      <c r="V183" s="43"/>
      <c r="W183" s="43"/>
      <c r="X183" s="43"/>
      <c r="Y183" s="43"/>
      <c r="Z183" s="43">
        <v>3</v>
      </c>
      <c r="AA183" s="43"/>
      <c r="AB183" s="43"/>
      <c r="AC183" s="43"/>
      <c r="AD183" s="43"/>
      <c r="AE183" s="43">
        <v>4</v>
      </c>
      <c r="AF183" s="43"/>
      <c r="AG183" s="43"/>
      <c r="AH183" s="43"/>
      <c r="AI183" s="43"/>
      <c r="AJ183" s="43">
        <v>5</v>
      </c>
      <c r="AK183" s="43"/>
      <c r="AL183" s="43"/>
      <c r="AM183" s="43"/>
      <c r="AN183" s="43"/>
      <c r="AO183" s="43">
        <v>6</v>
      </c>
      <c r="AP183" s="43"/>
      <c r="AQ183" s="43"/>
      <c r="AR183" s="43"/>
      <c r="AS183" s="43"/>
      <c r="AT183" s="43">
        <v>7</v>
      </c>
      <c r="AU183" s="43"/>
      <c r="AV183" s="43"/>
      <c r="AW183" s="43"/>
      <c r="AX183" s="43"/>
      <c r="AY183" s="43">
        <v>8</v>
      </c>
      <c r="AZ183" s="43"/>
      <c r="BA183" s="43"/>
      <c r="BB183" s="43"/>
      <c r="BC183" s="43"/>
      <c r="BD183" s="43">
        <v>9</v>
      </c>
      <c r="BE183" s="43"/>
      <c r="BF183" s="43"/>
      <c r="BG183" s="43"/>
      <c r="BH183" s="43"/>
      <c r="BI183" s="43">
        <v>10</v>
      </c>
      <c r="BJ183" s="43"/>
      <c r="BK183" s="43"/>
      <c r="BL183" s="43"/>
      <c r="BM183" s="43"/>
      <c r="BN183" s="43">
        <v>11</v>
      </c>
      <c r="BO183" s="43"/>
      <c r="BP183" s="43"/>
      <c r="BQ183" s="43"/>
      <c r="BR183" s="43"/>
    </row>
    <row r="184" spans="1:79" s="1" customFormat="1" ht="15.75" hidden="1" customHeight="1" x14ac:dyDescent="0.2">
      <c r="A184" s="95" t="s">
        <v>57</v>
      </c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7"/>
      <c r="U184" s="72" t="s">
        <v>65</v>
      </c>
      <c r="V184" s="72"/>
      <c r="W184" s="72"/>
      <c r="X184" s="72"/>
      <c r="Y184" s="72"/>
      <c r="Z184" s="70" t="s">
        <v>66</v>
      </c>
      <c r="AA184" s="70"/>
      <c r="AB184" s="70"/>
      <c r="AC184" s="70"/>
      <c r="AD184" s="70"/>
      <c r="AE184" s="72" t="s">
        <v>67</v>
      </c>
      <c r="AF184" s="72"/>
      <c r="AG184" s="72"/>
      <c r="AH184" s="72"/>
      <c r="AI184" s="72"/>
      <c r="AJ184" s="70" t="s">
        <v>68</v>
      </c>
      <c r="AK184" s="70"/>
      <c r="AL184" s="70"/>
      <c r="AM184" s="70"/>
      <c r="AN184" s="70"/>
      <c r="AO184" s="72" t="s">
        <v>58</v>
      </c>
      <c r="AP184" s="72"/>
      <c r="AQ184" s="72"/>
      <c r="AR184" s="72"/>
      <c r="AS184" s="72"/>
      <c r="AT184" s="70" t="s">
        <v>59</v>
      </c>
      <c r="AU184" s="70"/>
      <c r="AV184" s="70"/>
      <c r="AW184" s="70"/>
      <c r="AX184" s="70"/>
      <c r="AY184" s="72" t="s">
        <v>60</v>
      </c>
      <c r="AZ184" s="72"/>
      <c r="BA184" s="72"/>
      <c r="BB184" s="72"/>
      <c r="BC184" s="72"/>
      <c r="BD184" s="70" t="s">
        <v>61</v>
      </c>
      <c r="BE184" s="70"/>
      <c r="BF184" s="70"/>
      <c r="BG184" s="70"/>
      <c r="BH184" s="70"/>
      <c r="BI184" s="72" t="s">
        <v>62</v>
      </c>
      <c r="BJ184" s="72"/>
      <c r="BK184" s="72"/>
      <c r="BL184" s="72"/>
      <c r="BM184" s="72"/>
      <c r="BN184" s="70" t="s">
        <v>63</v>
      </c>
      <c r="BO184" s="70"/>
      <c r="BP184" s="70"/>
      <c r="BQ184" s="70"/>
      <c r="BR184" s="70"/>
      <c r="CA184" t="s">
        <v>41</v>
      </c>
    </row>
    <row r="185" spans="1:79" s="6" customFormat="1" ht="12.75" customHeight="1" x14ac:dyDescent="0.2">
      <c r="A185" s="45" t="s">
        <v>147</v>
      </c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5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CA185" s="6" t="s">
        <v>42</v>
      </c>
    </row>
    <row r="186" spans="1:79" s="25" customFormat="1" ht="38.25" customHeight="1" x14ac:dyDescent="0.2">
      <c r="A186" s="35" t="s">
        <v>218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7"/>
      <c r="U186" s="28" t="s">
        <v>173</v>
      </c>
      <c r="V186" s="28"/>
      <c r="W186" s="28"/>
      <c r="X186" s="28"/>
      <c r="Y186" s="28"/>
      <c r="Z186" s="28"/>
      <c r="AA186" s="28"/>
      <c r="AB186" s="28"/>
      <c r="AC186" s="28"/>
      <c r="AD186" s="28"/>
      <c r="AE186" s="28" t="s">
        <v>173</v>
      </c>
      <c r="AF186" s="28"/>
      <c r="AG186" s="28"/>
      <c r="AH186" s="28"/>
      <c r="AI186" s="28"/>
      <c r="AJ186" s="28"/>
      <c r="AK186" s="28"/>
      <c r="AL186" s="28"/>
      <c r="AM186" s="28"/>
      <c r="AN186" s="28"/>
      <c r="AO186" s="28" t="s">
        <v>173</v>
      </c>
      <c r="AP186" s="28"/>
      <c r="AQ186" s="28"/>
      <c r="AR186" s="28"/>
      <c r="AS186" s="28"/>
      <c r="AT186" s="28"/>
      <c r="AU186" s="28"/>
      <c r="AV186" s="28"/>
      <c r="AW186" s="28"/>
      <c r="AX186" s="28"/>
      <c r="AY186" s="28" t="s">
        <v>173</v>
      </c>
      <c r="AZ186" s="28"/>
      <c r="BA186" s="28"/>
      <c r="BB186" s="28"/>
      <c r="BC186" s="28"/>
      <c r="BD186" s="28"/>
      <c r="BE186" s="28"/>
      <c r="BF186" s="28"/>
      <c r="BG186" s="28"/>
      <c r="BH186" s="28"/>
      <c r="BI186" s="28" t="s">
        <v>173</v>
      </c>
      <c r="BJ186" s="28"/>
      <c r="BK186" s="28"/>
      <c r="BL186" s="28"/>
      <c r="BM186" s="28"/>
      <c r="BN186" s="28"/>
      <c r="BO186" s="28"/>
      <c r="BP186" s="28"/>
      <c r="BQ186" s="28"/>
      <c r="BR186" s="28"/>
    </row>
    <row r="189" spans="1:79" ht="14.25" customHeight="1" x14ac:dyDescent="0.2">
      <c r="A189" s="68" t="s">
        <v>125</v>
      </c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/>
      <c r="BA189" s="68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68"/>
    </row>
    <row r="190" spans="1:79" ht="15" customHeight="1" x14ac:dyDescent="0.2">
      <c r="A190" s="86" t="s">
        <v>6</v>
      </c>
      <c r="B190" s="87"/>
      <c r="C190" s="87"/>
      <c r="D190" s="86" t="s">
        <v>10</v>
      </c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8"/>
      <c r="W190" s="43" t="s">
        <v>237</v>
      </c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 t="s">
        <v>241</v>
      </c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 t="s">
        <v>252</v>
      </c>
      <c r="AV190" s="43"/>
      <c r="AW190" s="43"/>
      <c r="AX190" s="43"/>
      <c r="AY190" s="43"/>
      <c r="AZ190" s="43"/>
      <c r="BA190" s="43" t="s">
        <v>259</v>
      </c>
      <c r="BB190" s="43"/>
      <c r="BC190" s="43"/>
      <c r="BD190" s="43"/>
      <c r="BE190" s="43"/>
      <c r="BF190" s="43"/>
      <c r="BG190" s="43" t="s">
        <v>268</v>
      </c>
      <c r="BH190" s="43"/>
      <c r="BI190" s="43"/>
      <c r="BJ190" s="43"/>
      <c r="BK190" s="43"/>
      <c r="BL190" s="43"/>
    </row>
    <row r="191" spans="1:79" ht="15" customHeight="1" x14ac:dyDescent="0.2">
      <c r="A191" s="98"/>
      <c r="B191" s="99"/>
      <c r="C191" s="99"/>
      <c r="D191" s="98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100"/>
      <c r="W191" s="43" t="s">
        <v>4</v>
      </c>
      <c r="X191" s="43"/>
      <c r="Y191" s="43"/>
      <c r="Z191" s="43"/>
      <c r="AA191" s="43"/>
      <c r="AB191" s="43"/>
      <c r="AC191" s="43" t="s">
        <v>3</v>
      </c>
      <c r="AD191" s="43"/>
      <c r="AE191" s="43"/>
      <c r="AF191" s="43"/>
      <c r="AG191" s="43"/>
      <c r="AH191" s="43"/>
      <c r="AI191" s="43" t="s">
        <v>4</v>
      </c>
      <c r="AJ191" s="43"/>
      <c r="AK191" s="43"/>
      <c r="AL191" s="43"/>
      <c r="AM191" s="43"/>
      <c r="AN191" s="43"/>
      <c r="AO191" s="43" t="s">
        <v>3</v>
      </c>
      <c r="AP191" s="43"/>
      <c r="AQ191" s="43"/>
      <c r="AR191" s="43"/>
      <c r="AS191" s="43"/>
      <c r="AT191" s="43"/>
      <c r="AU191" s="74" t="s">
        <v>4</v>
      </c>
      <c r="AV191" s="74"/>
      <c r="AW191" s="74"/>
      <c r="AX191" s="74" t="s">
        <v>3</v>
      </c>
      <c r="AY191" s="74"/>
      <c r="AZ191" s="74"/>
      <c r="BA191" s="74" t="s">
        <v>4</v>
      </c>
      <c r="BB191" s="74"/>
      <c r="BC191" s="74"/>
      <c r="BD191" s="74" t="s">
        <v>3</v>
      </c>
      <c r="BE191" s="74"/>
      <c r="BF191" s="74"/>
      <c r="BG191" s="74" t="s">
        <v>4</v>
      </c>
      <c r="BH191" s="74"/>
      <c r="BI191" s="74"/>
      <c r="BJ191" s="74" t="s">
        <v>3</v>
      </c>
      <c r="BK191" s="74"/>
      <c r="BL191" s="74"/>
    </row>
    <row r="192" spans="1:79" ht="57" customHeight="1" x14ac:dyDescent="0.2">
      <c r="A192" s="89"/>
      <c r="B192" s="90"/>
      <c r="C192" s="90"/>
      <c r="D192" s="89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1"/>
      <c r="W192" s="43" t="s">
        <v>12</v>
      </c>
      <c r="X192" s="43"/>
      <c r="Y192" s="43"/>
      <c r="Z192" s="43" t="s">
        <v>11</v>
      </c>
      <c r="AA192" s="43"/>
      <c r="AB192" s="43"/>
      <c r="AC192" s="43" t="s">
        <v>12</v>
      </c>
      <c r="AD192" s="43"/>
      <c r="AE192" s="43"/>
      <c r="AF192" s="43" t="s">
        <v>11</v>
      </c>
      <c r="AG192" s="43"/>
      <c r="AH192" s="43"/>
      <c r="AI192" s="43" t="s">
        <v>12</v>
      </c>
      <c r="AJ192" s="43"/>
      <c r="AK192" s="43"/>
      <c r="AL192" s="43" t="s">
        <v>11</v>
      </c>
      <c r="AM192" s="43"/>
      <c r="AN192" s="43"/>
      <c r="AO192" s="43" t="s">
        <v>12</v>
      </c>
      <c r="AP192" s="43"/>
      <c r="AQ192" s="43"/>
      <c r="AR192" s="43" t="s">
        <v>11</v>
      </c>
      <c r="AS192" s="43"/>
      <c r="AT192" s="43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</row>
    <row r="193" spans="1:79" ht="15" customHeight="1" x14ac:dyDescent="0.2">
      <c r="A193" s="81">
        <v>1</v>
      </c>
      <c r="B193" s="82"/>
      <c r="C193" s="82"/>
      <c r="D193" s="81">
        <v>2</v>
      </c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3"/>
      <c r="W193" s="43">
        <v>3</v>
      </c>
      <c r="X193" s="43"/>
      <c r="Y193" s="43"/>
      <c r="Z193" s="43">
        <v>4</v>
      </c>
      <c r="AA193" s="43"/>
      <c r="AB193" s="43"/>
      <c r="AC193" s="43">
        <v>5</v>
      </c>
      <c r="AD193" s="43"/>
      <c r="AE193" s="43"/>
      <c r="AF193" s="43">
        <v>6</v>
      </c>
      <c r="AG193" s="43"/>
      <c r="AH193" s="43"/>
      <c r="AI193" s="43">
        <v>7</v>
      </c>
      <c r="AJ193" s="43"/>
      <c r="AK193" s="43"/>
      <c r="AL193" s="43">
        <v>8</v>
      </c>
      <c r="AM193" s="43"/>
      <c r="AN193" s="43"/>
      <c r="AO193" s="43">
        <v>9</v>
      </c>
      <c r="AP193" s="43"/>
      <c r="AQ193" s="43"/>
      <c r="AR193" s="43">
        <v>10</v>
      </c>
      <c r="AS193" s="43"/>
      <c r="AT193" s="43"/>
      <c r="AU193" s="43">
        <v>11</v>
      </c>
      <c r="AV193" s="43"/>
      <c r="AW193" s="43"/>
      <c r="AX193" s="43">
        <v>12</v>
      </c>
      <c r="AY193" s="43"/>
      <c r="AZ193" s="43"/>
      <c r="BA193" s="43">
        <v>13</v>
      </c>
      <c r="BB193" s="43"/>
      <c r="BC193" s="43"/>
      <c r="BD193" s="43">
        <v>14</v>
      </c>
      <c r="BE193" s="43"/>
      <c r="BF193" s="43"/>
      <c r="BG193" s="43">
        <v>15</v>
      </c>
      <c r="BH193" s="43"/>
      <c r="BI193" s="43"/>
      <c r="BJ193" s="43">
        <v>16</v>
      </c>
      <c r="BK193" s="43"/>
      <c r="BL193" s="43"/>
    </row>
    <row r="194" spans="1:79" s="1" customFormat="1" ht="12.75" hidden="1" customHeight="1" x14ac:dyDescent="0.2">
      <c r="A194" s="95" t="s">
        <v>69</v>
      </c>
      <c r="B194" s="96"/>
      <c r="C194" s="96"/>
      <c r="D194" s="95" t="s">
        <v>57</v>
      </c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7"/>
      <c r="W194" s="72" t="s">
        <v>72</v>
      </c>
      <c r="X194" s="72"/>
      <c r="Y194" s="72"/>
      <c r="Z194" s="72" t="s">
        <v>73</v>
      </c>
      <c r="AA194" s="72"/>
      <c r="AB194" s="72"/>
      <c r="AC194" s="70" t="s">
        <v>74</v>
      </c>
      <c r="AD194" s="70"/>
      <c r="AE194" s="70"/>
      <c r="AF194" s="70" t="s">
        <v>75</v>
      </c>
      <c r="AG194" s="70"/>
      <c r="AH194" s="70"/>
      <c r="AI194" s="72" t="s">
        <v>76</v>
      </c>
      <c r="AJ194" s="72"/>
      <c r="AK194" s="72"/>
      <c r="AL194" s="72" t="s">
        <v>77</v>
      </c>
      <c r="AM194" s="72"/>
      <c r="AN194" s="72"/>
      <c r="AO194" s="70" t="s">
        <v>104</v>
      </c>
      <c r="AP194" s="70"/>
      <c r="AQ194" s="70"/>
      <c r="AR194" s="70" t="s">
        <v>78</v>
      </c>
      <c r="AS194" s="70"/>
      <c r="AT194" s="70"/>
      <c r="AU194" s="72" t="s">
        <v>105</v>
      </c>
      <c r="AV194" s="72"/>
      <c r="AW194" s="72"/>
      <c r="AX194" s="70" t="s">
        <v>106</v>
      </c>
      <c r="AY194" s="70"/>
      <c r="AZ194" s="70"/>
      <c r="BA194" s="72" t="s">
        <v>107</v>
      </c>
      <c r="BB194" s="72"/>
      <c r="BC194" s="72"/>
      <c r="BD194" s="70" t="s">
        <v>108</v>
      </c>
      <c r="BE194" s="70"/>
      <c r="BF194" s="70"/>
      <c r="BG194" s="72" t="s">
        <v>109</v>
      </c>
      <c r="BH194" s="72"/>
      <c r="BI194" s="72"/>
      <c r="BJ194" s="70" t="s">
        <v>110</v>
      </c>
      <c r="BK194" s="70"/>
      <c r="BL194" s="70"/>
      <c r="CA194" s="1" t="s">
        <v>103</v>
      </c>
    </row>
    <row r="195" spans="1:79" s="6" customFormat="1" ht="12.75" customHeight="1" x14ac:dyDescent="0.2">
      <c r="A195" s="45">
        <v>1</v>
      </c>
      <c r="B195" s="46"/>
      <c r="C195" s="46"/>
      <c r="D195" s="30" t="s">
        <v>219</v>
      </c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2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CA195" s="6" t="s">
        <v>43</v>
      </c>
    </row>
    <row r="196" spans="1:79" s="25" customFormat="1" ht="25.5" customHeight="1" x14ac:dyDescent="0.2">
      <c r="A196" s="40">
        <v>2</v>
      </c>
      <c r="B196" s="41"/>
      <c r="C196" s="41"/>
      <c r="D196" s="35" t="s">
        <v>220</v>
      </c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7"/>
      <c r="W196" s="39" t="s">
        <v>173</v>
      </c>
      <c r="X196" s="39"/>
      <c r="Y196" s="39"/>
      <c r="Z196" s="39" t="s">
        <v>173</v>
      </c>
      <c r="AA196" s="39"/>
      <c r="AB196" s="39"/>
      <c r="AC196" s="39"/>
      <c r="AD196" s="39"/>
      <c r="AE196" s="39"/>
      <c r="AF196" s="39"/>
      <c r="AG196" s="39"/>
      <c r="AH196" s="39"/>
      <c r="AI196" s="39" t="s">
        <v>173</v>
      </c>
      <c r="AJ196" s="39"/>
      <c r="AK196" s="39"/>
      <c r="AL196" s="39" t="s">
        <v>173</v>
      </c>
      <c r="AM196" s="39"/>
      <c r="AN196" s="39"/>
      <c r="AO196" s="39"/>
      <c r="AP196" s="39"/>
      <c r="AQ196" s="39"/>
      <c r="AR196" s="39"/>
      <c r="AS196" s="39"/>
      <c r="AT196" s="39"/>
      <c r="AU196" s="39" t="s">
        <v>173</v>
      </c>
      <c r="AV196" s="39"/>
      <c r="AW196" s="39"/>
      <c r="AX196" s="39"/>
      <c r="AY196" s="39"/>
      <c r="AZ196" s="39"/>
      <c r="BA196" s="39" t="s">
        <v>173</v>
      </c>
      <c r="BB196" s="39"/>
      <c r="BC196" s="39"/>
      <c r="BD196" s="39"/>
      <c r="BE196" s="39"/>
      <c r="BF196" s="39"/>
      <c r="BG196" s="39" t="s">
        <v>173</v>
      </c>
      <c r="BH196" s="39"/>
      <c r="BI196" s="39"/>
      <c r="BJ196" s="39"/>
      <c r="BK196" s="39"/>
      <c r="BL196" s="39"/>
    </row>
    <row r="199" spans="1:79" ht="14.25" customHeight="1" x14ac:dyDescent="0.2">
      <c r="A199" s="68" t="s">
        <v>153</v>
      </c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  <c r="BC199" s="68"/>
      <c r="BD199" s="68"/>
      <c r="BE199" s="68"/>
      <c r="BF199" s="68"/>
      <c r="BG199" s="68"/>
      <c r="BH199" s="68"/>
      <c r="BI199" s="68"/>
      <c r="BJ199" s="68"/>
      <c r="BK199" s="68"/>
      <c r="BL199" s="68"/>
    </row>
    <row r="200" spans="1:79" ht="14.25" customHeight="1" x14ac:dyDescent="0.2">
      <c r="A200" s="68" t="s">
        <v>253</v>
      </c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68"/>
      <c r="BM200" s="68"/>
      <c r="BN200" s="68"/>
      <c r="BO200" s="68"/>
      <c r="BP200" s="68"/>
      <c r="BQ200" s="68"/>
      <c r="BR200" s="68"/>
      <c r="BS200" s="68"/>
    </row>
    <row r="201" spans="1:79" ht="15" customHeight="1" x14ac:dyDescent="0.2">
      <c r="A201" s="73" t="s">
        <v>236</v>
      </c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</row>
    <row r="202" spans="1:79" ht="15" customHeight="1" x14ac:dyDescent="0.2">
      <c r="A202" s="43" t="s">
        <v>6</v>
      </c>
      <c r="B202" s="43"/>
      <c r="C202" s="43"/>
      <c r="D202" s="43"/>
      <c r="E202" s="43"/>
      <c r="F202" s="43"/>
      <c r="G202" s="43" t="s">
        <v>126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 t="s">
        <v>13</v>
      </c>
      <c r="U202" s="43"/>
      <c r="V202" s="43"/>
      <c r="W202" s="43"/>
      <c r="X202" s="43"/>
      <c r="Y202" s="43"/>
      <c r="Z202" s="43"/>
      <c r="AA202" s="81" t="s">
        <v>237</v>
      </c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4"/>
      <c r="AP202" s="81" t="s">
        <v>240</v>
      </c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82"/>
      <c r="BC202" s="82"/>
      <c r="BD202" s="83"/>
      <c r="BE202" s="81" t="s">
        <v>247</v>
      </c>
      <c r="BF202" s="82"/>
      <c r="BG202" s="82"/>
      <c r="BH202" s="82"/>
      <c r="BI202" s="82"/>
      <c r="BJ202" s="82"/>
      <c r="BK202" s="82"/>
      <c r="BL202" s="82"/>
      <c r="BM202" s="82"/>
      <c r="BN202" s="82"/>
      <c r="BO202" s="82"/>
      <c r="BP202" s="82"/>
      <c r="BQ202" s="82"/>
      <c r="BR202" s="82"/>
      <c r="BS202" s="83"/>
    </row>
    <row r="203" spans="1:79" ht="32.1" customHeight="1" x14ac:dyDescent="0.2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 t="s">
        <v>4</v>
      </c>
      <c r="AB203" s="43"/>
      <c r="AC203" s="43"/>
      <c r="AD203" s="43"/>
      <c r="AE203" s="43"/>
      <c r="AF203" s="43" t="s">
        <v>3</v>
      </c>
      <c r="AG203" s="43"/>
      <c r="AH203" s="43"/>
      <c r="AI203" s="43"/>
      <c r="AJ203" s="43"/>
      <c r="AK203" s="43" t="s">
        <v>89</v>
      </c>
      <c r="AL203" s="43"/>
      <c r="AM203" s="43"/>
      <c r="AN203" s="43"/>
      <c r="AO203" s="43"/>
      <c r="AP203" s="43" t="s">
        <v>4</v>
      </c>
      <c r="AQ203" s="43"/>
      <c r="AR203" s="43"/>
      <c r="AS203" s="43"/>
      <c r="AT203" s="43"/>
      <c r="AU203" s="43" t="s">
        <v>3</v>
      </c>
      <c r="AV203" s="43"/>
      <c r="AW203" s="43"/>
      <c r="AX203" s="43"/>
      <c r="AY203" s="43"/>
      <c r="AZ203" s="43" t="s">
        <v>96</v>
      </c>
      <c r="BA203" s="43"/>
      <c r="BB203" s="43"/>
      <c r="BC203" s="43"/>
      <c r="BD203" s="43"/>
      <c r="BE203" s="43" t="s">
        <v>4</v>
      </c>
      <c r="BF203" s="43"/>
      <c r="BG203" s="43"/>
      <c r="BH203" s="43"/>
      <c r="BI203" s="43"/>
      <c r="BJ203" s="43" t="s">
        <v>3</v>
      </c>
      <c r="BK203" s="43"/>
      <c r="BL203" s="43"/>
      <c r="BM203" s="43"/>
      <c r="BN203" s="43"/>
      <c r="BO203" s="43" t="s">
        <v>127</v>
      </c>
      <c r="BP203" s="43"/>
      <c r="BQ203" s="43"/>
      <c r="BR203" s="43"/>
      <c r="BS203" s="43"/>
    </row>
    <row r="204" spans="1:79" ht="15" customHeight="1" x14ac:dyDescent="0.2">
      <c r="A204" s="43">
        <v>1</v>
      </c>
      <c r="B204" s="43"/>
      <c r="C204" s="43"/>
      <c r="D204" s="43"/>
      <c r="E204" s="43"/>
      <c r="F204" s="43"/>
      <c r="G204" s="43">
        <v>2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>
        <v>3</v>
      </c>
      <c r="U204" s="43"/>
      <c r="V204" s="43"/>
      <c r="W204" s="43"/>
      <c r="X204" s="43"/>
      <c r="Y204" s="43"/>
      <c r="Z204" s="43"/>
      <c r="AA204" s="43">
        <v>4</v>
      </c>
      <c r="AB204" s="43"/>
      <c r="AC204" s="43"/>
      <c r="AD204" s="43"/>
      <c r="AE204" s="43"/>
      <c r="AF204" s="43">
        <v>5</v>
      </c>
      <c r="AG204" s="43"/>
      <c r="AH204" s="43"/>
      <c r="AI204" s="43"/>
      <c r="AJ204" s="43"/>
      <c r="AK204" s="43">
        <v>6</v>
      </c>
      <c r="AL204" s="43"/>
      <c r="AM204" s="43"/>
      <c r="AN204" s="43"/>
      <c r="AO204" s="43"/>
      <c r="AP204" s="43">
        <v>7</v>
      </c>
      <c r="AQ204" s="43"/>
      <c r="AR204" s="43"/>
      <c r="AS204" s="43"/>
      <c r="AT204" s="43"/>
      <c r="AU204" s="43">
        <v>8</v>
      </c>
      <c r="AV204" s="43"/>
      <c r="AW204" s="43"/>
      <c r="AX204" s="43"/>
      <c r="AY204" s="43"/>
      <c r="AZ204" s="43">
        <v>9</v>
      </c>
      <c r="BA204" s="43"/>
      <c r="BB204" s="43"/>
      <c r="BC204" s="43"/>
      <c r="BD204" s="43"/>
      <c r="BE204" s="43">
        <v>10</v>
      </c>
      <c r="BF204" s="43"/>
      <c r="BG204" s="43"/>
      <c r="BH204" s="43"/>
      <c r="BI204" s="43"/>
      <c r="BJ204" s="43">
        <v>11</v>
      </c>
      <c r="BK204" s="43"/>
      <c r="BL204" s="43"/>
      <c r="BM204" s="43"/>
      <c r="BN204" s="43"/>
      <c r="BO204" s="43">
        <v>12</v>
      </c>
      <c r="BP204" s="43"/>
      <c r="BQ204" s="43"/>
      <c r="BR204" s="43"/>
      <c r="BS204" s="43"/>
    </row>
    <row r="205" spans="1:79" s="1" customFormat="1" ht="15" hidden="1" customHeight="1" x14ac:dyDescent="0.2">
      <c r="A205" s="72" t="s">
        <v>69</v>
      </c>
      <c r="B205" s="72"/>
      <c r="C205" s="72"/>
      <c r="D205" s="72"/>
      <c r="E205" s="72"/>
      <c r="F205" s="72"/>
      <c r="G205" s="71" t="s">
        <v>57</v>
      </c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 t="s">
        <v>79</v>
      </c>
      <c r="U205" s="71"/>
      <c r="V205" s="71"/>
      <c r="W205" s="71"/>
      <c r="X205" s="71"/>
      <c r="Y205" s="71"/>
      <c r="Z205" s="71"/>
      <c r="AA205" s="70" t="s">
        <v>65</v>
      </c>
      <c r="AB205" s="70"/>
      <c r="AC205" s="70"/>
      <c r="AD205" s="70"/>
      <c r="AE205" s="70"/>
      <c r="AF205" s="70" t="s">
        <v>66</v>
      </c>
      <c r="AG205" s="70"/>
      <c r="AH205" s="70"/>
      <c r="AI205" s="70"/>
      <c r="AJ205" s="70"/>
      <c r="AK205" s="92" t="s">
        <v>122</v>
      </c>
      <c r="AL205" s="92"/>
      <c r="AM205" s="92"/>
      <c r="AN205" s="92"/>
      <c r="AO205" s="92"/>
      <c r="AP205" s="70" t="s">
        <v>67</v>
      </c>
      <c r="AQ205" s="70"/>
      <c r="AR205" s="70"/>
      <c r="AS205" s="70"/>
      <c r="AT205" s="70"/>
      <c r="AU205" s="70" t="s">
        <v>68</v>
      </c>
      <c r="AV205" s="70"/>
      <c r="AW205" s="70"/>
      <c r="AX205" s="70"/>
      <c r="AY205" s="70"/>
      <c r="AZ205" s="92" t="s">
        <v>122</v>
      </c>
      <c r="BA205" s="92"/>
      <c r="BB205" s="92"/>
      <c r="BC205" s="92"/>
      <c r="BD205" s="92"/>
      <c r="BE205" s="70" t="s">
        <v>58</v>
      </c>
      <c r="BF205" s="70"/>
      <c r="BG205" s="70"/>
      <c r="BH205" s="70"/>
      <c r="BI205" s="70"/>
      <c r="BJ205" s="70" t="s">
        <v>59</v>
      </c>
      <c r="BK205" s="70"/>
      <c r="BL205" s="70"/>
      <c r="BM205" s="70"/>
      <c r="BN205" s="70"/>
      <c r="BO205" s="92" t="s">
        <v>122</v>
      </c>
      <c r="BP205" s="92"/>
      <c r="BQ205" s="92"/>
      <c r="BR205" s="92"/>
      <c r="BS205" s="92"/>
      <c r="CA205" s="1" t="s">
        <v>44</v>
      </c>
    </row>
    <row r="206" spans="1:79" s="25" customFormat="1" ht="63.75" customHeight="1" x14ac:dyDescent="0.2">
      <c r="A206" s="34">
        <v>1</v>
      </c>
      <c r="B206" s="34"/>
      <c r="C206" s="34"/>
      <c r="D206" s="34"/>
      <c r="E206" s="34"/>
      <c r="F206" s="34"/>
      <c r="G206" s="35" t="s">
        <v>221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7"/>
      <c r="T206" s="38" t="s">
        <v>222</v>
      </c>
      <c r="U206" s="36"/>
      <c r="V206" s="36"/>
      <c r="W206" s="36"/>
      <c r="X206" s="36"/>
      <c r="Y206" s="36"/>
      <c r="Z206" s="37"/>
      <c r="AA206" s="28">
        <v>565759</v>
      </c>
      <c r="AB206" s="28"/>
      <c r="AC206" s="28"/>
      <c r="AD206" s="28"/>
      <c r="AE206" s="28"/>
      <c r="AF206" s="28">
        <v>0</v>
      </c>
      <c r="AG206" s="28"/>
      <c r="AH206" s="28"/>
      <c r="AI206" s="28"/>
      <c r="AJ206" s="28"/>
      <c r="AK206" s="28">
        <f>IF(ISNUMBER(AA206),AA206,0)+IF(ISNUMBER(AF206),AF206,0)</f>
        <v>565759</v>
      </c>
      <c r="AL206" s="28"/>
      <c r="AM206" s="28"/>
      <c r="AN206" s="28"/>
      <c r="AO206" s="28"/>
      <c r="AP206" s="28">
        <v>1650000</v>
      </c>
      <c r="AQ206" s="28"/>
      <c r="AR206" s="28"/>
      <c r="AS206" s="28"/>
      <c r="AT206" s="28"/>
      <c r="AU206" s="28">
        <v>0</v>
      </c>
      <c r="AV206" s="28"/>
      <c r="AW206" s="28"/>
      <c r="AX206" s="28"/>
      <c r="AY206" s="28"/>
      <c r="AZ206" s="28">
        <f>IF(ISNUMBER(AP206),AP206,0)+IF(ISNUMBER(AU206),AU206,0)</f>
        <v>1650000</v>
      </c>
      <c r="BA206" s="28"/>
      <c r="BB206" s="28"/>
      <c r="BC206" s="28"/>
      <c r="BD206" s="28"/>
      <c r="BE206" s="28">
        <v>800000</v>
      </c>
      <c r="BF206" s="28"/>
      <c r="BG206" s="28"/>
      <c r="BH206" s="28"/>
      <c r="BI206" s="28"/>
      <c r="BJ206" s="28">
        <v>0</v>
      </c>
      <c r="BK206" s="28"/>
      <c r="BL206" s="28"/>
      <c r="BM206" s="28"/>
      <c r="BN206" s="28"/>
      <c r="BO206" s="28">
        <f>IF(ISNUMBER(BE206),BE206,0)+IF(ISNUMBER(BJ206),BJ206,0)</f>
        <v>800000</v>
      </c>
      <c r="BP206" s="28"/>
      <c r="BQ206" s="28"/>
      <c r="BR206" s="28"/>
      <c r="BS206" s="28"/>
      <c r="CA206" s="25" t="s">
        <v>45</v>
      </c>
    </row>
    <row r="207" spans="1:79" s="25" customFormat="1" ht="102" customHeight="1" x14ac:dyDescent="0.2">
      <c r="A207" s="34">
        <v>2</v>
      </c>
      <c r="B207" s="34"/>
      <c r="C207" s="34"/>
      <c r="D207" s="34"/>
      <c r="E207" s="34"/>
      <c r="F207" s="34"/>
      <c r="G207" s="35" t="s">
        <v>223</v>
      </c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7"/>
      <c r="T207" s="38" t="s">
        <v>224</v>
      </c>
      <c r="U207" s="36"/>
      <c r="V207" s="36"/>
      <c r="W207" s="36"/>
      <c r="X207" s="36"/>
      <c r="Y207" s="36"/>
      <c r="Z207" s="37"/>
      <c r="AA207" s="28">
        <v>4640</v>
      </c>
      <c r="AB207" s="28"/>
      <c r="AC207" s="28"/>
      <c r="AD207" s="28"/>
      <c r="AE207" s="28"/>
      <c r="AF207" s="28">
        <v>0</v>
      </c>
      <c r="AG207" s="28"/>
      <c r="AH207" s="28"/>
      <c r="AI207" s="28"/>
      <c r="AJ207" s="28"/>
      <c r="AK207" s="28">
        <f>IF(ISNUMBER(AA207),AA207,0)+IF(ISNUMBER(AF207),AF207,0)</f>
        <v>4640</v>
      </c>
      <c r="AL207" s="28"/>
      <c r="AM207" s="28"/>
      <c r="AN207" s="28"/>
      <c r="AO207" s="28"/>
      <c r="AP207" s="28">
        <v>60480</v>
      </c>
      <c r="AQ207" s="28"/>
      <c r="AR207" s="28"/>
      <c r="AS207" s="28"/>
      <c r="AT207" s="28"/>
      <c r="AU207" s="28">
        <v>0</v>
      </c>
      <c r="AV207" s="28"/>
      <c r="AW207" s="28"/>
      <c r="AX207" s="28"/>
      <c r="AY207" s="28"/>
      <c r="AZ207" s="28">
        <f>IF(ISNUMBER(AP207),AP207,0)+IF(ISNUMBER(AU207),AU207,0)</f>
        <v>60480</v>
      </c>
      <c r="BA207" s="28"/>
      <c r="BB207" s="28"/>
      <c r="BC207" s="28"/>
      <c r="BD207" s="28"/>
      <c r="BE207" s="28">
        <v>65000</v>
      </c>
      <c r="BF207" s="28"/>
      <c r="BG207" s="28"/>
      <c r="BH207" s="28"/>
      <c r="BI207" s="28"/>
      <c r="BJ207" s="28">
        <v>0</v>
      </c>
      <c r="BK207" s="28"/>
      <c r="BL207" s="28"/>
      <c r="BM207" s="28"/>
      <c r="BN207" s="28"/>
      <c r="BO207" s="28">
        <f>IF(ISNUMBER(BE207),BE207,0)+IF(ISNUMBER(BJ207),BJ207,0)</f>
        <v>65000</v>
      </c>
      <c r="BP207" s="28"/>
      <c r="BQ207" s="28"/>
      <c r="BR207" s="28"/>
      <c r="BS207" s="28"/>
    </row>
    <row r="208" spans="1:79" s="6" customFormat="1" ht="12.75" customHeight="1" x14ac:dyDescent="0.2">
      <c r="A208" s="29"/>
      <c r="B208" s="29"/>
      <c r="C208" s="29"/>
      <c r="D208" s="29"/>
      <c r="E208" s="29"/>
      <c r="F208" s="29"/>
      <c r="G208" s="30" t="s">
        <v>147</v>
      </c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2"/>
      <c r="T208" s="33"/>
      <c r="U208" s="31"/>
      <c r="V208" s="31"/>
      <c r="W208" s="31"/>
      <c r="X208" s="31"/>
      <c r="Y208" s="31"/>
      <c r="Z208" s="32"/>
      <c r="AA208" s="27">
        <v>570399</v>
      </c>
      <c r="AB208" s="27"/>
      <c r="AC208" s="27"/>
      <c r="AD208" s="27"/>
      <c r="AE208" s="27"/>
      <c r="AF208" s="27">
        <v>0</v>
      </c>
      <c r="AG208" s="27"/>
      <c r="AH208" s="27"/>
      <c r="AI208" s="27"/>
      <c r="AJ208" s="27"/>
      <c r="AK208" s="27">
        <f>IF(ISNUMBER(AA208),AA208,0)+IF(ISNUMBER(AF208),AF208,0)</f>
        <v>570399</v>
      </c>
      <c r="AL208" s="27"/>
      <c r="AM208" s="27"/>
      <c r="AN208" s="27"/>
      <c r="AO208" s="27"/>
      <c r="AP208" s="27">
        <v>1710480</v>
      </c>
      <c r="AQ208" s="27"/>
      <c r="AR208" s="27"/>
      <c r="AS208" s="27"/>
      <c r="AT208" s="27"/>
      <c r="AU208" s="27">
        <v>0</v>
      </c>
      <c r="AV208" s="27"/>
      <c r="AW208" s="27"/>
      <c r="AX208" s="27"/>
      <c r="AY208" s="27"/>
      <c r="AZ208" s="27">
        <f>IF(ISNUMBER(AP208),AP208,0)+IF(ISNUMBER(AU208),AU208,0)</f>
        <v>1710480</v>
      </c>
      <c r="BA208" s="27"/>
      <c r="BB208" s="27"/>
      <c r="BC208" s="27"/>
      <c r="BD208" s="27"/>
      <c r="BE208" s="27">
        <v>865000</v>
      </c>
      <c r="BF208" s="27"/>
      <c r="BG208" s="27"/>
      <c r="BH208" s="27"/>
      <c r="BI208" s="27"/>
      <c r="BJ208" s="27">
        <v>0</v>
      </c>
      <c r="BK208" s="27"/>
      <c r="BL208" s="27"/>
      <c r="BM208" s="27"/>
      <c r="BN208" s="27"/>
      <c r="BO208" s="27">
        <f>IF(ISNUMBER(BE208),BE208,0)+IF(ISNUMBER(BJ208),BJ208,0)</f>
        <v>865000</v>
      </c>
      <c r="BP208" s="27"/>
      <c r="BQ208" s="27"/>
      <c r="BR208" s="27"/>
      <c r="BS208" s="27"/>
    </row>
    <row r="210" spans="1:79" ht="13.5" customHeight="1" x14ac:dyDescent="0.2">
      <c r="A210" s="68" t="s">
        <v>269</v>
      </c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  <c r="AX210" s="68"/>
      <c r="AY210" s="68"/>
      <c r="AZ210" s="68"/>
      <c r="BA210" s="68"/>
      <c r="BB210" s="68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</row>
    <row r="211" spans="1:79" ht="15" customHeight="1" x14ac:dyDescent="0.2">
      <c r="A211" s="84" t="s">
        <v>236</v>
      </c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</row>
    <row r="212" spans="1:79" ht="15" customHeight="1" x14ac:dyDescent="0.2">
      <c r="A212" s="43" t="s">
        <v>6</v>
      </c>
      <c r="B212" s="43"/>
      <c r="C212" s="43"/>
      <c r="D212" s="43"/>
      <c r="E212" s="43"/>
      <c r="F212" s="43"/>
      <c r="G212" s="43" t="s">
        <v>126</v>
      </c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 t="s">
        <v>13</v>
      </c>
      <c r="U212" s="43"/>
      <c r="V212" s="43"/>
      <c r="W212" s="43"/>
      <c r="X212" s="43"/>
      <c r="Y212" s="43"/>
      <c r="Z212" s="43"/>
      <c r="AA212" s="81" t="s">
        <v>258</v>
      </c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4"/>
      <c r="AP212" s="81" t="s">
        <v>263</v>
      </c>
      <c r="AQ212" s="82"/>
      <c r="AR212" s="82"/>
      <c r="AS212" s="82"/>
      <c r="AT212" s="82"/>
      <c r="AU212" s="82"/>
      <c r="AV212" s="82"/>
      <c r="AW212" s="82"/>
      <c r="AX212" s="82"/>
      <c r="AY212" s="82"/>
      <c r="AZ212" s="82"/>
      <c r="BA212" s="82"/>
      <c r="BB212" s="82"/>
      <c r="BC212" s="82"/>
      <c r="BD212" s="83"/>
    </row>
    <row r="213" spans="1:79" ht="32.1" customHeight="1" x14ac:dyDescent="0.2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 t="s">
        <v>4</v>
      </c>
      <c r="AB213" s="43"/>
      <c r="AC213" s="43"/>
      <c r="AD213" s="43"/>
      <c r="AE213" s="43"/>
      <c r="AF213" s="43" t="s">
        <v>3</v>
      </c>
      <c r="AG213" s="43"/>
      <c r="AH213" s="43"/>
      <c r="AI213" s="43"/>
      <c r="AJ213" s="43"/>
      <c r="AK213" s="43" t="s">
        <v>89</v>
      </c>
      <c r="AL213" s="43"/>
      <c r="AM213" s="43"/>
      <c r="AN213" s="43"/>
      <c r="AO213" s="43"/>
      <c r="AP213" s="43" t="s">
        <v>4</v>
      </c>
      <c r="AQ213" s="43"/>
      <c r="AR213" s="43"/>
      <c r="AS213" s="43"/>
      <c r="AT213" s="43"/>
      <c r="AU213" s="43" t="s">
        <v>3</v>
      </c>
      <c r="AV213" s="43"/>
      <c r="AW213" s="43"/>
      <c r="AX213" s="43"/>
      <c r="AY213" s="43"/>
      <c r="AZ213" s="43" t="s">
        <v>96</v>
      </c>
      <c r="BA213" s="43"/>
      <c r="BB213" s="43"/>
      <c r="BC213" s="43"/>
      <c r="BD213" s="43"/>
    </row>
    <row r="214" spans="1:79" ht="15" customHeight="1" x14ac:dyDescent="0.2">
      <c r="A214" s="43">
        <v>1</v>
      </c>
      <c r="B214" s="43"/>
      <c r="C214" s="43"/>
      <c r="D214" s="43"/>
      <c r="E214" s="43"/>
      <c r="F214" s="43"/>
      <c r="G214" s="43">
        <v>2</v>
      </c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>
        <v>3</v>
      </c>
      <c r="U214" s="43"/>
      <c r="V214" s="43"/>
      <c r="W214" s="43"/>
      <c r="X214" s="43"/>
      <c r="Y214" s="43"/>
      <c r="Z214" s="43"/>
      <c r="AA214" s="43">
        <v>4</v>
      </c>
      <c r="AB214" s="43"/>
      <c r="AC214" s="43"/>
      <c r="AD214" s="43"/>
      <c r="AE214" s="43"/>
      <c r="AF214" s="43">
        <v>5</v>
      </c>
      <c r="AG214" s="43"/>
      <c r="AH214" s="43"/>
      <c r="AI214" s="43"/>
      <c r="AJ214" s="43"/>
      <c r="AK214" s="43">
        <v>6</v>
      </c>
      <c r="AL214" s="43"/>
      <c r="AM214" s="43"/>
      <c r="AN214" s="43"/>
      <c r="AO214" s="43"/>
      <c r="AP214" s="43">
        <v>7</v>
      </c>
      <c r="AQ214" s="43"/>
      <c r="AR214" s="43"/>
      <c r="AS214" s="43"/>
      <c r="AT214" s="43"/>
      <c r="AU214" s="43">
        <v>8</v>
      </c>
      <c r="AV214" s="43"/>
      <c r="AW214" s="43"/>
      <c r="AX214" s="43"/>
      <c r="AY214" s="43"/>
      <c r="AZ214" s="43">
        <v>9</v>
      </c>
      <c r="BA214" s="43"/>
      <c r="BB214" s="43"/>
      <c r="BC214" s="43"/>
      <c r="BD214" s="43"/>
    </row>
    <row r="215" spans="1:79" s="1" customFormat="1" ht="12" hidden="1" customHeight="1" x14ac:dyDescent="0.2">
      <c r="A215" s="72" t="s">
        <v>69</v>
      </c>
      <c r="B215" s="72"/>
      <c r="C215" s="72"/>
      <c r="D215" s="72"/>
      <c r="E215" s="72"/>
      <c r="F215" s="72"/>
      <c r="G215" s="71" t="s">
        <v>57</v>
      </c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 t="s">
        <v>79</v>
      </c>
      <c r="U215" s="71"/>
      <c r="V215" s="71"/>
      <c r="W215" s="71"/>
      <c r="X215" s="71"/>
      <c r="Y215" s="71"/>
      <c r="Z215" s="71"/>
      <c r="AA215" s="70" t="s">
        <v>60</v>
      </c>
      <c r="AB215" s="70"/>
      <c r="AC215" s="70"/>
      <c r="AD215" s="70"/>
      <c r="AE215" s="70"/>
      <c r="AF215" s="70" t="s">
        <v>61</v>
      </c>
      <c r="AG215" s="70"/>
      <c r="AH215" s="70"/>
      <c r="AI215" s="70"/>
      <c r="AJ215" s="70"/>
      <c r="AK215" s="92" t="s">
        <v>122</v>
      </c>
      <c r="AL215" s="92"/>
      <c r="AM215" s="92"/>
      <c r="AN215" s="92"/>
      <c r="AO215" s="92"/>
      <c r="AP215" s="70" t="s">
        <v>62</v>
      </c>
      <c r="AQ215" s="70"/>
      <c r="AR215" s="70"/>
      <c r="AS215" s="70"/>
      <c r="AT215" s="70"/>
      <c r="AU215" s="70" t="s">
        <v>63</v>
      </c>
      <c r="AV215" s="70"/>
      <c r="AW215" s="70"/>
      <c r="AX215" s="70"/>
      <c r="AY215" s="70"/>
      <c r="AZ215" s="92" t="s">
        <v>122</v>
      </c>
      <c r="BA215" s="92"/>
      <c r="BB215" s="92"/>
      <c r="BC215" s="92"/>
      <c r="BD215" s="92"/>
      <c r="CA215" s="1" t="s">
        <v>46</v>
      </c>
    </row>
    <row r="216" spans="1:79" s="25" customFormat="1" ht="63.75" customHeight="1" x14ac:dyDescent="0.2">
      <c r="A216" s="34">
        <v>1</v>
      </c>
      <c r="B216" s="34"/>
      <c r="C216" s="34"/>
      <c r="D216" s="34"/>
      <c r="E216" s="34"/>
      <c r="F216" s="34"/>
      <c r="G216" s="35" t="s">
        <v>221</v>
      </c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7"/>
      <c r="T216" s="38" t="s">
        <v>222</v>
      </c>
      <c r="U216" s="36"/>
      <c r="V216" s="36"/>
      <c r="W216" s="36"/>
      <c r="X216" s="36"/>
      <c r="Y216" s="36"/>
      <c r="Z216" s="37"/>
      <c r="AA216" s="28">
        <v>0</v>
      </c>
      <c r="AB216" s="28"/>
      <c r="AC216" s="28"/>
      <c r="AD216" s="28"/>
      <c r="AE216" s="28"/>
      <c r="AF216" s="28">
        <v>0</v>
      </c>
      <c r="AG216" s="28"/>
      <c r="AH216" s="28"/>
      <c r="AI216" s="28"/>
      <c r="AJ216" s="28"/>
      <c r="AK216" s="28">
        <f>IF(ISNUMBER(AA216),AA216,0)+IF(ISNUMBER(AF216),AF216,0)</f>
        <v>0</v>
      </c>
      <c r="AL216" s="28"/>
      <c r="AM216" s="28"/>
      <c r="AN216" s="28"/>
      <c r="AO216" s="28"/>
      <c r="AP216" s="28">
        <v>0</v>
      </c>
      <c r="AQ216" s="28"/>
      <c r="AR216" s="28"/>
      <c r="AS216" s="28"/>
      <c r="AT216" s="28"/>
      <c r="AU216" s="28">
        <v>0</v>
      </c>
      <c r="AV216" s="28"/>
      <c r="AW216" s="28"/>
      <c r="AX216" s="28"/>
      <c r="AY216" s="28"/>
      <c r="AZ216" s="28">
        <f>IF(ISNUMBER(AP216),AP216,0)+IF(ISNUMBER(AU216),AU216,0)</f>
        <v>0</v>
      </c>
      <c r="BA216" s="28"/>
      <c r="BB216" s="28"/>
      <c r="BC216" s="28"/>
      <c r="BD216" s="28"/>
      <c r="CA216" s="25" t="s">
        <v>47</v>
      </c>
    </row>
    <row r="217" spans="1:79" s="25" customFormat="1" ht="102" customHeight="1" x14ac:dyDescent="0.2">
      <c r="A217" s="34">
        <v>2</v>
      </c>
      <c r="B217" s="34"/>
      <c r="C217" s="34"/>
      <c r="D217" s="34"/>
      <c r="E217" s="34"/>
      <c r="F217" s="34"/>
      <c r="G217" s="35" t="s">
        <v>223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7"/>
      <c r="T217" s="38" t="s">
        <v>224</v>
      </c>
      <c r="U217" s="36"/>
      <c r="V217" s="36"/>
      <c r="W217" s="36"/>
      <c r="X217" s="36"/>
      <c r="Y217" s="36"/>
      <c r="Z217" s="37"/>
      <c r="AA217" s="28">
        <v>0</v>
      </c>
      <c r="AB217" s="28"/>
      <c r="AC217" s="28"/>
      <c r="AD217" s="28"/>
      <c r="AE217" s="28"/>
      <c r="AF217" s="28">
        <v>0</v>
      </c>
      <c r="AG217" s="28"/>
      <c r="AH217" s="28"/>
      <c r="AI217" s="28"/>
      <c r="AJ217" s="28"/>
      <c r="AK217" s="28">
        <f>IF(ISNUMBER(AA217),AA217,0)+IF(ISNUMBER(AF217),AF217,0)</f>
        <v>0</v>
      </c>
      <c r="AL217" s="28"/>
      <c r="AM217" s="28"/>
      <c r="AN217" s="28"/>
      <c r="AO217" s="28"/>
      <c r="AP217" s="28">
        <v>0</v>
      </c>
      <c r="AQ217" s="28"/>
      <c r="AR217" s="28"/>
      <c r="AS217" s="28"/>
      <c r="AT217" s="28"/>
      <c r="AU217" s="28">
        <v>0</v>
      </c>
      <c r="AV217" s="28"/>
      <c r="AW217" s="28"/>
      <c r="AX217" s="28"/>
      <c r="AY217" s="28"/>
      <c r="AZ217" s="28">
        <f>IF(ISNUMBER(AP217),AP217,0)+IF(ISNUMBER(AU217),AU217,0)</f>
        <v>0</v>
      </c>
      <c r="BA217" s="28"/>
      <c r="BB217" s="28"/>
      <c r="BC217" s="28"/>
      <c r="BD217" s="28"/>
    </row>
    <row r="218" spans="1:79" s="6" customFormat="1" x14ac:dyDescent="0.2">
      <c r="A218" s="29"/>
      <c r="B218" s="29"/>
      <c r="C218" s="29"/>
      <c r="D218" s="29"/>
      <c r="E218" s="29"/>
      <c r="F218" s="29"/>
      <c r="G218" s="30" t="s">
        <v>147</v>
      </c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2"/>
      <c r="T218" s="33"/>
      <c r="U218" s="31"/>
      <c r="V218" s="31"/>
      <c r="W218" s="31"/>
      <c r="X218" s="31"/>
      <c r="Y218" s="31"/>
      <c r="Z218" s="32"/>
      <c r="AA218" s="27">
        <v>0</v>
      </c>
      <c r="AB218" s="27"/>
      <c r="AC218" s="27"/>
      <c r="AD218" s="27"/>
      <c r="AE218" s="27"/>
      <c r="AF218" s="27">
        <v>0</v>
      </c>
      <c r="AG218" s="27"/>
      <c r="AH218" s="27"/>
      <c r="AI218" s="27"/>
      <c r="AJ218" s="27"/>
      <c r="AK218" s="27">
        <f>IF(ISNUMBER(AA218),AA218,0)+IF(ISNUMBER(AF218),AF218,0)</f>
        <v>0</v>
      </c>
      <c r="AL218" s="27"/>
      <c r="AM218" s="27"/>
      <c r="AN218" s="27"/>
      <c r="AO218" s="27"/>
      <c r="AP218" s="27">
        <v>0</v>
      </c>
      <c r="AQ218" s="27"/>
      <c r="AR218" s="27"/>
      <c r="AS218" s="27"/>
      <c r="AT218" s="27"/>
      <c r="AU218" s="27">
        <v>0</v>
      </c>
      <c r="AV218" s="27"/>
      <c r="AW218" s="27"/>
      <c r="AX218" s="27"/>
      <c r="AY218" s="27"/>
      <c r="AZ218" s="27">
        <f>IF(ISNUMBER(AP218),AP218,0)+IF(ISNUMBER(AU218),AU218,0)</f>
        <v>0</v>
      </c>
      <c r="BA218" s="27"/>
      <c r="BB218" s="27"/>
      <c r="BC218" s="27"/>
      <c r="BD218" s="27"/>
    </row>
    <row r="221" spans="1:79" ht="14.25" customHeight="1" x14ac:dyDescent="0.2">
      <c r="A221" s="68" t="s">
        <v>270</v>
      </c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  <c r="BC221" s="68"/>
      <c r="BD221" s="68"/>
      <c r="BE221" s="68"/>
      <c r="BF221" s="68"/>
      <c r="BG221" s="68"/>
      <c r="BH221" s="68"/>
      <c r="BI221" s="68"/>
      <c r="BJ221" s="68"/>
      <c r="BK221" s="68"/>
      <c r="BL221" s="68"/>
    </row>
    <row r="222" spans="1:79" ht="15" customHeight="1" x14ac:dyDescent="0.2">
      <c r="A222" s="84" t="s">
        <v>236</v>
      </c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</row>
    <row r="223" spans="1:79" ht="23.1" customHeight="1" x14ac:dyDescent="0.2">
      <c r="A223" s="43" t="s">
        <v>128</v>
      </c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86" t="s">
        <v>129</v>
      </c>
      <c r="O223" s="87"/>
      <c r="P223" s="87"/>
      <c r="Q223" s="87"/>
      <c r="R223" s="87"/>
      <c r="S223" s="87"/>
      <c r="T223" s="87"/>
      <c r="U223" s="88"/>
      <c r="V223" s="86" t="s">
        <v>130</v>
      </c>
      <c r="W223" s="87"/>
      <c r="X223" s="87"/>
      <c r="Y223" s="87"/>
      <c r="Z223" s="88"/>
      <c r="AA223" s="43" t="s">
        <v>237</v>
      </c>
      <c r="AB223" s="43"/>
      <c r="AC223" s="43"/>
      <c r="AD223" s="43"/>
      <c r="AE223" s="43"/>
      <c r="AF223" s="43"/>
      <c r="AG223" s="43"/>
      <c r="AH223" s="43"/>
      <c r="AI223" s="43"/>
      <c r="AJ223" s="43" t="s">
        <v>240</v>
      </c>
      <c r="AK223" s="43"/>
      <c r="AL223" s="43"/>
      <c r="AM223" s="43"/>
      <c r="AN223" s="43"/>
      <c r="AO223" s="43"/>
      <c r="AP223" s="43"/>
      <c r="AQ223" s="43"/>
      <c r="AR223" s="43"/>
      <c r="AS223" s="43" t="s">
        <v>247</v>
      </c>
      <c r="AT223" s="43"/>
      <c r="AU223" s="43"/>
      <c r="AV223" s="43"/>
      <c r="AW223" s="43"/>
      <c r="AX223" s="43"/>
      <c r="AY223" s="43"/>
      <c r="AZ223" s="43"/>
      <c r="BA223" s="43"/>
      <c r="BB223" s="43" t="s">
        <v>258</v>
      </c>
      <c r="BC223" s="43"/>
      <c r="BD223" s="43"/>
      <c r="BE223" s="43"/>
      <c r="BF223" s="43"/>
      <c r="BG223" s="43"/>
      <c r="BH223" s="43"/>
      <c r="BI223" s="43"/>
      <c r="BJ223" s="43"/>
      <c r="BK223" s="43" t="s">
        <v>263</v>
      </c>
      <c r="BL223" s="43"/>
      <c r="BM223" s="43"/>
      <c r="BN223" s="43"/>
      <c r="BO223" s="43"/>
      <c r="BP223" s="43"/>
      <c r="BQ223" s="43"/>
      <c r="BR223" s="43"/>
      <c r="BS223" s="43"/>
    </row>
    <row r="224" spans="1:79" ht="95.25" customHeight="1" x14ac:dyDescent="0.2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89"/>
      <c r="O224" s="90"/>
      <c r="P224" s="90"/>
      <c r="Q224" s="90"/>
      <c r="R224" s="90"/>
      <c r="S224" s="90"/>
      <c r="T224" s="90"/>
      <c r="U224" s="91"/>
      <c r="V224" s="89"/>
      <c r="W224" s="90"/>
      <c r="X224" s="90"/>
      <c r="Y224" s="90"/>
      <c r="Z224" s="91"/>
      <c r="AA224" s="74" t="s">
        <v>133</v>
      </c>
      <c r="AB224" s="74"/>
      <c r="AC224" s="74"/>
      <c r="AD224" s="74"/>
      <c r="AE224" s="74"/>
      <c r="AF224" s="74" t="s">
        <v>134</v>
      </c>
      <c r="AG224" s="74"/>
      <c r="AH224" s="74"/>
      <c r="AI224" s="74"/>
      <c r="AJ224" s="74" t="s">
        <v>133</v>
      </c>
      <c r="AK224" s="74"/>
      <c r="AL224" s="74"/>
      <c r="AM224" s="74"/>
      <c r="AN224" s="74"/>
      <c r="AO224" s="74" t="s">
        <v>134</v>
      </c>
      <c r="AP224" s="74"/>
      <c r="AQ224" s="74"/>
      <c r="AR224" s="74"/>
      <c r="AS224" s="74" t="s">
        <v>133</v>
      </c>
      <c r="AT224" s="74"/>
      <c r="AU224" s="74"/>
      <c r="AV224" s="74"/>
      <c r="AW224" s="74"/>
      <c r="AX224" s="74" t="s">
        <v>134</v>
      </c>
      <c r="AY224" s="74"/>
      <c r="AZ224" s="74"/>
      <c r="BA224" s="74"/>
      <c r="BB224" s="74" t="s">
        <v>133</v>
      </c>
      <c r="BC224" s="74"/>
      <c r="BD224" s="74"/>
      <c r="BE224" s="74"/>
      <c r="BF224" s="74"/>
      <c r="BG224" s="74" t="s">
        <v>134</v>
      </c>
      <c r="BH224" s="74"/>
      <c r="BI224" s="74"/>
      <c r="BJ224" s="74"/>
      <c r="BK224" s="74" t="s">
        <v>133</v>
      </c>
      <c r="BL224" s="74"/>
      <c r="BM224" s="74"/>
      <c r="BN224" s="74"/>
      <c r="BO224" s="74"/>
      <c r="BP224" s="74" t="s">
        <v>134</v>
      </c>
      <c r="BQ224" s="74"/>
      <c r="BR224" s="74"/>
      <c r="BS224" s="74"/>
    </row>
    <row r="225" spans="1:79" ht="15" customHeight="1" x14ac:dyDescent="0.2">
      <c r="A225" s="43">
        <v>1</v>
      </c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81">
        <v>2</v>
      </c>
      <c r="O225" s="82"/>
      <c r="P225" s="82"/>
      <c r="Q225" s="82"/>
      <c r="R225" s="82"/>
      <c r="S225" s="82"/>
      <c r="T225" s="82"/>
      <c r="U225" s="83"/>
      <c r="V225" s="43">
        <v>3</v>
      </c>
      <c r="W225" s="43"/>
      <c r="X225" s="43"/>
      <c r="Y225" s="43"/>
      <c r="Z225" s="43"/>
      <c r="AA225" s="43">
        <v>4</v>
      </c>
      <c r="AB225" s="43"/>
      <c r="AC225" s="43"/>
      <c r="AD225" s="43"/>
      <c r="AE225" s="43"/>
      <c r="AF225" s="43">
        <v>5</v>
      </c>
      <c r="AG225" s="43"/>
      <c r="AH225" s="43"/>
      <c r="AI225" s="43"/>
      <c r="AJ225" s="43">
        <v>6</v>
      </c>
      <c r="AK225" s="43"/>
      <c r="AL225" s="43"/>
      <c r="AM225" s="43"/>
      <c r="AN225" s="43"/>
      <c r="AO225" s="43">
        <v>7</v>
      </c>
      <c r="AP225" s="43"/>
      <c r="AQ225" s="43"/>
      <c r="AR225" s="43"/>
      <c r="AS225" s="43">
        <v>8</v>
      </c>
      <c r="AT225" s="43"/>
      <c r="AU225" s="43"/>
      <c r="AV225" s="43"/>
      <c r="AW225" s="43"/>
      <c r="AX225" s="43">
        <v>9</v>
      </c>
      <c r="AY225" s="43"/>
      <c r="AZ225" s="43"/>
      <c r="BA225" s="43"/>
      <c r="BB225" s="43">
        <v>10</v>
      </c>
      <c r="BC225" s="43"/>
      <c r="BD225" s="43"/>
      <c r="BE225" s="43"/>
      <c r="BF225" s="43"/>
      <c r="BG225" s="43">
        <v>11</v>
      </c>
      <c r="BH225" s="43"/>
      <c r="BI225" s="43"/>
      <c r="BJ225" s="43"/>
      <c r="BK225" s="43">
        <v>12</v>
      </c>
      <c r="BL225" s="43"/>
      <c r="BM225" s="43"/>
      <c r="BN225" s="43"/>
      <c r="BO225" s="43"/>
      <c r="BP225" s="43">
        <v>13</v>
      </c>
      <c r="BQ225" s="43"/>
      <c r="BR225" s="43"/>
      <c r="BS225" s="43"/>
    </row>
    <row r="226" spans="1:79" s="1" customFormat="1" ht="12" hidden="1" customHeight="1" x14ac:dyDescent="0.2">
      <c r="A226" s="71" t="s">
        <v>146</v>
      </c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2" t="s">
        <v>131</v>
      </c>
      <c r="O226" s="72"/>
      <c r="P226" s="72"/>
      <c r="Q226" s="72"/>
      <c r="R226" s="72"/>
      <c r="S226" s="72"/>
      <c r="T226" s="72"/>
      <c r="U226" s="72"/>
      <c r="V226" s="72" t="s">
        <v>132</v>
      </c>
      <c r="W226" s="72"/>
      <c r="X226" s="72"/>
      <c r="Y226" s="72"/>
      <c r="Z226" s="72"/>
      <c r="AA226" s="70" t="s">
        <v>65</v>
      </c>
      <c r="AB226" s="70"/>
      <c r="AC226" s="70"/>
      <c r="AD226" s="70"/>
      <c r="AE226" s="70"/>
      <c r="AF226" s="70" t="s">
        <v>66</v>
      </c>
      <c r="AG226" s="70"/>
      <c r="AH226" s="70"/>
      <c r="AI226" s="70"/>
      <c r="AJ226" s="70" t="s">
        <v>67</v>
      </c>
      <c r="AK226" s="70"/>
      <c r="AL226" s="70"/>
      <c r="AM226" s="70"/>
      <c r="AN226" s="70"/>
      <c r="AO226" s="70" t="s">
        <v>68</v>
      </c>
      <c r="AP226" s="70"/>
      <c r="AQ226" s="70"/>
      <c r="AR226" s="70"/>
      <c r="AS226" s="70" t="s">
        <v>58</v>
      </c>
      <c r="AT226" s="70"/>
      <c r="AU226" s="70"/>
      <c r="AV226" s="70"/>
      <c r="AW226" s="70"/>
      <c r="AX226" s="70" t="s">
        <v>59</v>
      </c>
      <c r="AY226" s="70"/>
      <c r="AZ226" s="70"/>
      <c r="BA226" s="70"/>
      <c r="BB226" s="70" t="s">
        <v>60</v>
      </c>
      <c r="BC226" s="70"/>
      <c r="BD226" s="70"/>
      <c r="BE226" s="70"/>
      <c r="BF226" s="70"/>
      <c r="BG226" s="70" t="s">
        <v>61</v>
      </c>
      <c r="BH226" s="70"/>
      <c r="BI226" s="70"/>
      <c r="BJ226" s="70"/>
      <c r="BK226" s="70" t="s">
        <v>62</v>
      </c>
      <c r="BL226" s="70"/>
      <c r="BM226" s="70"/>
      <c r="BN226" s="70"/>
      <c r="BO226" s="70"/>
      <c r="BP226" s="70" t="s">
        <v>63</v>
      </c>
      <c r="BQ226" s="70"/>
      <c r="BR226" s="70"/>
      <c r="BS226" s="70"/>
      <c r="CA226" s="1" t="s">
        <v>48</v>
      </c>
    </row>
    <row r="227" spans="1:79" s="6" customFormat="1" ht="12.75" customHeight="1" x14ac:dyDescent="0.2">
      <c r="A227" s="67" t="s">
        <v>147</v>
      </c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45"/>
      <c r="O227" s="46"/>
      <c r="P227" s="46"/>
      <c r="Q227" s="46"/>
      <c r="R227" s="46"/>
      <c r="S227" s="46"/>
      <c r="T227" s="46"/>
      <c r="U227" s="57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  <c r="BE227" s="80"/>
      <c r="BF227" s="80"/>
      <c r="BG227" s="80"/>
      <c r="BH227" s="80"/>
      <c r="BI227" s="80"/>
      <c r="BJ227" s="80"/>
      <c r="BK227" s="80"/>
      <c r="BL227" s="80"/>
      <c r="BM227" s="80"/>
      <c r="BN227" s="80"/>
      <c r="BO227" s="80"/>
      <c r="BP227" s="76"/>
      <c r="BQ227" s="77"/>
      <c r="BR227" s="77"/>
      <c r="BS227" s="78"/>
      <c r="CA227" s="6" t="s">
        <v>49</v>
      </c>
    </row>
    <row r="230" spans="1:79" ht="35.25" customHeight="1" x14ac:dyDescent="0.2">
      <c r="A230" s="68" t="s">
        <v>271</v>
      </c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8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68"/>
    </row>
    <row r="231" spans="1:79" ht="30" customHeight="1" x14ac:dyDescent="0.2">
      <c r="A231" s="69" t="s">
        <v>228</v>
      </c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</row>
    <row r="232" spans="1:79" ht="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4" spans="1:79" ht="28.5" customHeight="1" x14ac:dyDescent="0.2">
      <c r="A234" s="79" t="s">
        <v>254</v>
      </c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</row>
    <row r="235" spans="1:79" ht="14.25" customHeight="1" x14ac:dyDescent="0.2">
      <c r="A235" s="68" t="s">
        <v>238</v>
      </c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68"/>
      <c r="BC235" s="68"/>
      <c r="BD235" s="68"/>
      <c r="BE235" s="68"/>
      <c r="BF235" s="68"/>
      <c r="BG235" s="68"/>
      <c r="BH235" s="68"/>
      <c r="BI235" s="68"/>
      <c r="BJ235" s="68"/>
      <c r="BK235" s="68"/>
      <c r="BL235" s="68"/>
    </row>
    <row r="236" spans="1:79" ht="15" customHeight="1" x14ac:dyDescent="0.2">
      <c r="A236" s="73" t="s">
        <v>236</v>
      </c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  <c r="AR236" s="73"/>
      <c r="AS236" s="73"/>
      <c r="AT236" s="73"/>
      <c r="AU236" s="73"/>
      <c r="AV236" s="73"/>
      <c r="AW236" s="73"/>
      <c r="AX236" s="73"/>
      <c r="AY236" s="73"/>
      <c r="AZ236" s="73"/>
      <c r="BA236" s="73"/>
      <c r="BB236" s="73"/>
      <c r="BC236" s="73"/>
      <c r="BD236" s="73"/>
      <c r="BE236" s="73"/>
      <c r="BF236" s="73"/>
      <c r="BG236" s="73"/>
      <c r="BH236" s="73"/>
      <c r="BI236" s="73"/>
      <c r="BJ236" s="73"/>
      <c r="BK236" s="73"/>
      <c r="BL236" s="73"/>
    </row>
    <row r="237" spans="1:79" ht="42.95" customHeight="1" x14ac:dyDescent="0.2">
      <c r="A237" s="74" t="s">
        <v>135</v>
      </c>
      <c r="B237" s="74"/>
      <c r="C237" s="74"/>
      <c r="D237" s="74"/>
      <c r="E237" s="74"/>
      <c r="F237" s="74"/>
      <c r="G237" s="43" t="s">
        <v>19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 t="s">
        <v>15</v>
      </c>
      <c r="U237" s="43"/>
      <c r="V237" s="43"/>
      <c r="W237" s="43"/>
      <c r="X237" s="43"/>
      <c r="Y237" s="43"/>
      <c r="Z237" s="43" t="s">
        <v>14</v>
      </c>
      <c r="AA237" s="43"/>
      <c r="AB237" s="43"/>
      <c r="AC237" s="43"/>
      <c r="AD237" s="43"/>
      <c r="AE237" s="43" t="s">
        <v>136</v>
      </c>
      <c r="AF237" s="43"/>
      <c r="AG237" s="43"/>
      <c r="AH237" s="43"/>
      <c r="AI237" s="43"/>
      <c r="AJ237" s="43"/>
      <c r="AK237" s="43" t="s">
        <v>137</v>
      </c>
      <c r="AL237" s="43"/>
      <c r="AM237" s="43"/>
      <c r="AN237" s="43"/>
      <c r="AO237" s="43"/>
      <c r="AP237" s="43"/>
      <c r="AQ237" s="43" t="s">
        <v>138</v>
      </c>
      <c r="AR237" s="43"/>
      <c r="AS237" s="43"/>
      <c r="AT237" s="43"/>
      <c r="AU237" s="43"/>
      <c r="AV237" s="43"/>
      <c r="AW237" s="43" t="s">
        <v>98</v>
      </c>
      <c r="AX237" s="43"/>
      <c r="AY237" s="43"/>
      <c r="AZ237" s="43"/>
      <c r="BA237" s="43"/>
      <c r="BB237" s="43"/>
      <c r="BC237" s="43"/>
      <c r="BD237" s="43"/>
      <c r="BE237" s="43"/>
      <c r="BF237" s="43"/>
      <c r="BG237" s="43" t="s">
        <v>139</v>
      </c>
      <c r="BH237" s="43"/>
      <c r="BI237" s="43"/>
      <c r="BJ237" s="43"/>
      <c r="BK237" s="43"/>
      <c r="BL237" s="43"/>
    </row>
    <row r="238" spans="1:79" ht="39.950000000000003" customHeight="1" x14ac:dyDescent="0.2">
      <c r="A238" s="74"/>
      <c r="B238" s="74"/>
      <c r="C238" s="74"/>
      <c r="D238" s="74"/>
      <c r="E238" s="74"/>
      <c r="F238" s="74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 t="s">
        <v>17</v>
      </c>
      <c r="AX238" s="43"/>
      <c r="AY238" s="43"/>
      <c r="AZ238" s="43"/>
      <c r="BA238" s="43"/>
      <c r="BB238" s="43" t="s">
        <v>16</v>
      </c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</row>
    <row r="239" spans="1:79" ht="15" customHeight="1" x14ac:dyDescent="0.2">
      <c r="A239" s="43">
        <v>1</v>
      </c>
      <c r="B239" s="43"/>
      <c r="C239" s="43"/>
      <c r="D239" s="43"/>
      <c r="E239" s="43"/>
      <c r="F239" s="43"/>
      <c r="G239" s="43">
        <v>2</v>
      </c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>
        <v>3</v>
      </c>
      <c r="U239" s="43"/>
      <c r="V239" s="43"/>
      <c r="W239" s="43"/>
      <c r="X239" s="43"/>
      <c r="Y239" s="43"/>
      <c r="Z239" s="43">
        <v>4</v>
      </c>
      <c r="AA239" s="43"/>
      <c r="AB239" s="43"/>
      <c r="AC239" s="43"/>
      <c r="AD239" s="43"/>
      <c r="AE239" s="43">
        <v>5</v>
      </c>
      <c r="AF239" s="43"/>
      <c r="AG239" s="43"/>
      <c r="AH239" s="43"/>
      <c r="AI239" s="43"/>
      <c r="AJ239" s="43"/>
      <c r="AK239" s="43">
        <v>6</v>
      </c>
      <c r="AL239" s="43"/>
      <c r="AM239" s="43"/>
      <c r="AN239" s="43"/>
      <c r="AO239" s="43"/>
      <c r="AP239" s="43"/>
      <c r="AQ239" s="43">
        <v>7</v>
      </c>
      <c r="AR239" s="43"/>
      <c r="AS239" s="43"/>
      <c r="AT239" s="43"/>
      <c r="AU239" s="43"/>
      <c r="AV239" s="43"/>
      <c r="AW239" s="43">
        <v>8</v>
      </c>
      <c r="AX239" s="43"/>
      <c r="AY239" s="43"/>
      <c r="AZ239" s="43"/>
      <c r="BA239" s="43"/>
      <c r="BB239" s="43">
        <v>9</v>
      </c>
      <c r="BC239" s="43"/>
      <c r="BD239" s="43"/>
      <c r="BE239" s="43"/>
      <c r="BF239" s="43"/>
      <c r="BG239" s="43">
        <v>10</v>
      </c>
      <c r="BH239" s="43"/>
      <c r="BI239" s="43"/>
      <c r="BJ239" s="43"/>
      <c r="BK239" s="43"/>
      <c r="BL239" s="43"/>
    </row>
    <row r="240" spans="1:79" s="1" customFormat="1" ht="12" hidden="1" customHeight="1" x14ac:dyDescent="0.2">
      <c r="A240" s="72" t="s">
        <v>64</v>
      </c>
      <c r="B240" s="72"/>
      <c r="C240" s="72"/>
      <c r="D240" s="72"/>
      <c r="E240" s="72"/>
      <c r="F240" s="72"/>
      <c r="G240" s="71" t="s">
        <v>57</v>
      </c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0" t="s">
        <v>80</v>
      </c>
      <c r="U240" s="70"/>
      <c r="V240" s="70"/>
      <c r="W240" s="70"/>
      <c r="X240" s="70"/>
      <c r="Y240" s="70"/>
      <c r="Z240" s="70" t="s">
        <v>81</v>
      </c>
      <c r="AA240" s="70"/>
      <c r="AB240" s="70"/>
      <c r="AC240" s="70"/>
      <c r="AD240" s="70"/>
      <c r="AE240" s="70" t="s">
        <v>82</v>
      </c>
      <c r="AF240" s="70"/>
      <c r="AG240" s="70"/>
      <c r="AH240" s="70"/>
      <c r="AI240" s="70"/>
      <c r="AJ240" s="70"/>
      <c r="AK240" s="70" t="s">
        <v>83</v>
      </c>
      <c r="AL240" s="70"/>
      <c r="AM240" s="70"/>
      <c r="AN240" s="70"/>
      <c r="AO240" s="70"/>
      <c r="AP240" s="70"/>
      <c r="AQ240" s="75" t="s">
        <v>99</v>
      </c>
      <c r="AR240" s="70"/>
      <c r="AS240" s="70"/>
      <c r="AT240" s="70"/>
      <c r="AU240" s="70"/>
      <c r="AV240" s="70"/>
      <c r="AW240" s="70" t="s">
        <v>84</v>
      </c>
      <c r="AX240" s="70"/>
      <c r="AY240" s="70"/>
      <c r="AZ240" s="70"/>
      <c r="BA240" s="70"/>
      <c r="BB240" s="70" t="s">
        <v>85</v>
      </c>
      <c r="BC240" s="70"/>
      <c r="BD240" s="70"/>
      <c r="BE240" s="70"/>
      <c r="BF240" s="70"/>
      <c r="BG240" s="75" t="s">
        <v>100</v>
      </c>
      <c r="BH240" s="70"/>
      <c r="BI240" s="70"/>
      <c r="BJ240" s="70"/>
      <c r="BK240" s="70"/>
      <c r="BL240" s="70"/>
      <c r="CA240" s="1" t="s">
        <v>50</v>
      </c>
    </row>
    <row r="241" spans="1:79" s="6" customFormat="1" ht="12.75" customHeight="1" x14ac:dyDescent="0.2">
      <c r="A241" s="29"/>
      <c r="B241" s="29"/>
      <c r="C241" s="29"/>
      <c r="D241" s="29"/>
      <c r="E241" s="29"/>
      <c r="F241" s="29"/>
      <c r="G241" s="67" t="s">
        <v>147</v>
      </c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>
        <f>IF(ISNUMBER(AK241),AK241,0)-IF(ISNUMBER(AE241),AE241,0)</f>
        <v>0</v>
      </c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>
        <f>IF(ISNUMBER(Z241),Z241,0)+IF(ISNUMBER(AK241),AK241,0)</f>
        <v>0</v>
      </c>
      <c r="BH241" s="27"/>
      <c r="BI241" s="27"/>
      <c r="BJ241" s="27"/>
      <c r="BK241" s="27"/>
      <c r="BL241" s="27"/>
      <c r="CA241" s="6" t="s">
        <v>51</v>
      </c>
    </row>
    <row r="243" spans="1:79" ht="14.25" customHeight="1" x14ac:dyDescent="0.2">
      <c r="A243" s="68" t="s">
        <v>255</v>
      </c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  <c r="BH243" s="68"/>
      <c r="BI243" s="68"/>
      <c r="BJ243" s="68"/>
      <c r="BK243" s="68"/>
      <c r="BL243" s="68"/>
    </row>
    <row r="244" spans="1:79" ht="15" customHeight="1" x14ac:dyDescent="0.2">
      <c r="A244" s="73" t="s">
        <v>236</v>
      </c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</row>
    <row r="245" spans="1:79" ht="18" customHeight="1" x14ac:dyDescent="0.2">
      <c r="A245" s="43" t="s">
        <v>135</v>
      </c>
      <c r="B245" s="43"/>
      <c r="C245" s="43"/>
      <c r="D245" s="43"/>
      <c r="E245" s="43"/>
      <c r="F245" s="43"/>
      <c r="G245" s="43" t="s">
        <v>19</v>
      </c>
      <c r="H245" s="43"/>
      <c r="I245" s="43"/>
      <c r="J245" s="43"/>
      <c r="K245" s="43"/>
      <c r="L245" s="43"/>
      <c r="M245" s="43"/>
      <c r="N245" s="43"/>
      <c r="O245" s="43"/>
      <c r="P245" s="43"/>
      <c r="Q245" s="43" t="s">
        <v>242</v>
      </c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 t="s">
        <v>252</v>
      </c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</row>
    <row r="246" spans="1:79" ht="42.95" customHeight="1" x14ac:dyDescent="0.2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 t="s">
        <v>140</v>
      </c>
      <c r="R246" s="43"/>
      <c r="S246" s="43"/>
      <c r="T246" s="43"/>
      <c r="U246" s="43"/>
      <c r="V246" s="74" t="s">
        <v>141</v>
      </c>
      <c r="W246" s="74"/>
      <c r="X246" s="74"/>
      <c r="Y246" s="74"/>
      <c r="Z246" s="43" t="s">
        <v>142</v>
      </c>
      <c r="AA246" s="43"/>
      <c r="AB246" s="43"/>
      <c r="AC246" s="43"/>
      <c r="AD246" s="43"/>
      <c r="AE246" s="43"/>
      <c r="AF246" s="43"/>
      <c r="AG246" s="43"/>
      <c r="AH246" s="43"/>
      <c r="AI246" s="43"/>
      <c r="AJ246" s="43" t="s">
        <v>143</v>
      </c>
      <c r="AK246" s="43"/>
      <c r="AL246" s="43"/>
      <c r="AM246" s="43"/>
      <c r="AN246" s="43"/>
      <c r="AO246" s="43" t="s">
        <v>20</v>
      </c>
      <c r="AP246" s="43"/>
      <c r="AQ246" s="43"/>
      <c r="AR246" s="43"/>
      <c r="AS246" s="43"/>
      <c r="AT246" s="74" t="s">
        <v>144</v>
      </c>
      <c r="AU246" s="74"/>
      <c r="AV246" s="74"/>
      <c r="AW246" s="74"/>
      <c r="AX246" s="43" t="s">
        <v>142</v>
      </c>
      <c r="AY246" s="43"/>
      <c r="AZ246" s="43"/>
      <c r="BA246" s="43"/>
      <c r="BB246" s="43"/>
      <c r="BC246" s="43"/>
      <c r="BD246" s="43"/>
      <c r="BE246" s="43"/>
      <c r="BF246" s="43"/>
      <c r="BG246" s="43"/>
      <c r="BH246" s="43" t="s">
        <v>145</v>
      </c>
      <c r="BI246" s="43"/>
      <c r="BJ246" s="43"/>
      <c r="BK246" s="43"/>
      <c r="BL246" s="43"/>
    </row>
    <row r="247" spans="1:79" ht="63" customHeight="1" x14ac:dyDescent="0.2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74"/>
      <c r="W247" s="74"/>
      <c r="X247" s="74"/>
      <c r="Y247" s="74"/>
      <c r="Z247" s="43" t="s">
        <v>17</v>
      </c>
      <c r="AA247" s="43"/>
      <c r="AB247" s="43"/>
      <c r="AC247" s="43"/>
      <c r="AD247" s="43"/>
      <c r="AE247" s="43" t="s">
        <v>16</v>
      </c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74"/>
      <c r="AU247" s="74"/>
      <c r="AV247" s="74"/>
      <c r="AW247" s="74"/>
      <c r="AX247" s="43" t="s">
        <v>17</v>
      </c>
      <c r="AY247" s="43"/>
      <c r="AZ247" s="43"/>
      <c r="BA247" s="43"/>
      <c r="BB247" s="43"/>
      <c r="BC247" s="43" t="s">
        <v>16</v>
      </c>
      <c r="BD247" s="43"/>
      <c r="BE247" s="43"/>
      <c r="BF247" s="43"/>
      <c r="BG247" s="43"/>
      <c r="BH247" s="43"/>
      <c r="BI247" s="43"/>
      <c r="BJ247" s="43"/>
      <c r="BK247" s="43"/>
      <c r="BL247" s="43"/>
    </row>
    <row r="248" spans="1:79" ht="15" customHeight="1" x14ac:dyDescent="0.2">
      <c r="A248" s="43">
        <v>1</v>
      </c>
      <c r="B248" s="43"/>
      <c r="C248" s="43"/>
      <c r="D248" s="43"/>
      <c r="E248" s="43"/>
      <c r="F248" s="43"/>
      <c r="G248" s="43">
        <v>2</v>
      </c>
      <c r="H248" s="43"/>
      <c r="I248" s="43"/>
      <c r="J248" s="43"/>
      <c r="K248" s="43"/>
      <c r="L248" s="43"/>
      <c r="M248" s="43"/>
      <c r="N248" s="43"/>
      <c r="O248" s="43"/>
      <c r="P248" s="43"/>
      <c r="Q248" s="43">
        <v>3</v>
      </c>
      <c r="R248" s="43"/>
      <c r="S248" s="43"/>
      <c r="T248" s="43"/>
      <c r="U248" s="43"/>
      <c r="V248" s="43">
        <v>4</v>
      </c>
      <c r="W248" s="43"/>
      <c r="X248" s="43"/>
      <c r="Y248" s="43"/>
      <c r="Z248" s="43">
        <v>5</v>
      </c>
      <c r="AA248" s="43"/>
      <c r="AB248" s="43"/>
      <c r="AC248" s="43"/>
      <c r="AD248" s="43"/>
      <c r="AE248" s="43">
        <v>6</v>
      </c>
      <c r="AF248" s="43"/>
      <c r="AG248" s="43"/>
      <c r="AH248" s="43"/>
      <c r="AI248" s="43"/>
      <c r="AJ248" s="43">
        <v>7</v>
      </c>
      <c r="AK248" s="43"/>
      <c r="AL248" s="43"/>
      <c r="AM248" s="43"/>
      <c r="AN248" s="43"/>
      <c r="AO248" s="43">
        <v>8</v>
      </c>
      <c r="AP248" s="43"/>
      <c r="AQ248" s="43"/>
      <c r="AR248" s="43"/>
      <c r="AS248" s="43"/>
      <c r="AT248" s="43">
        <v>9</v>
      </c>
      <c r="AU248" s="43"/>
      <c r="AV248" s="43"/>
      <c r="AW248" s="43"/>
      <c r="AX248" s="43">
        <v>10</v>
      </c>
      <c r="AY248" s="43"/>
      <c r="AZ248" s="43"/>
      <c r="BA248" s="43"/>
      <c r="BB248" s="43"/>
      <c r="BC248" s="43">
        <v>11</v>
      </c>
      <c r="BD248" s="43"/>
      <c r="BE248" s="43"/>
      <c r="BF248" s="43"/>
      <c r="BG248" s="43"/>
      <c r="BH248" s="43">
        <v>12</v>
      </c>
      <c r="BI248" s="43"/>
      <c r="BJ248" s="43"/>
      <c r="BK248" s="43"/>
      <c r="BL248" s="43"/>
    </row>
    <row r="249" spans="1:79" s="1" customFormat="1" ht="12" hidden="1" customHeight="1" x14ac:dyDescent="0.2">
      <c r="A249" s="72" t="s">
        <v>64</v>
      </c>
      <c r="B249" s="72"/>
      <c r="C249" s="72"/>
      <c r="D249" s="72"/>
      <c r="E249" s="72"/>
      <c r="F249" s="72"/>
      <c r="G249" s="71" t="s">
        <v>57</v>
      </c>
      <c r="H249" s="71"/>
      <c r="I249" s="71"/>
      <c r="J249" s="71"/>
      <c r="K249" s="71"/>
      <c r="L249" s="71"/>
      <c r="M249" s="71"/>
      <c r="N249" s="71"/>
      <c r="O249" s="71"/>
      <c r="P249" s="71"/>
      <c r="Q249" s="70" t="s">
        <v>80</v>
      </c>
      <c r="R249" s="70"/>
      <c r="S249" s="70"/>
      <c r="T249" s="70"/>
      <c r="U249" s="70"/>
      <c r="V249" s="70" t="s">
        <v>81</v>
      </c>
      <c r="W249" s="70"/>
      <c r="X249" s="70"/>
      <c r="Y249" s="70"/>
      <c r="Z249" s="70" t="s">
        <v>82</v>
      </c>
      <c r="AA249" s="70"/>
      <c r="AB249" s="70"/>
      <c r="AC249" s="70"/>
      <c r="AD249" s="70"/>
      <c r="AE249" s="70" t="s">
        <v>83</v>
      </c>
      <c r="AF249" s="70"/>
      <c r="AG249" s="70"/>
      <c r="AH249" s="70"/>
      <c r="AI249" s="70"/>
      <c r="AJ249" s="75" t="s">
        <v>101</v>
      </c>
      <c r="AK249" s="70"/>
      <c r="AL249" s="70"/>
      <c r="AM249" s="70"/>
      <c r="AN249" s="70"/>
      <c r="AO249" s="70" t="s">
        <v>84</v>
      </c>
      <c r="AP249" s="70"/>
      <c r="AQ249" s="70"/>
      <c r="AR249" s="70"/>
      <c r="AS249" s="70"/>
      <c r="AT249" s="75" t="s">
        <v>102</v>
      </c>
      <c r="AU249" s="70"/>
      <c r="AV249" s="70"/>
      <c r="AW249" s="70"/>
      <c r="AX249" s="70" t="s">
        <v>85</v>
      </c>
      <c r="AY249" s="70"/>
      <c r="AZ249" s="70"/>
      <c r="BA249" s="70"/>
      <c r="BB249" s="70"/>
      <c r="BC249" s="70" t="s">
        <v>86</v>
      </c>
      <c r="BD249" s="70"/>
      <c r="BE249" s="70"/>
      <c r="BF249" s="70"/>
      <c r="BG249" s="70"/>
      <c r="BH249" s="75" t="s">
        <v>101</v>
      </c>
      <c r="BI249" s="70"/>
      <c r="BJ249" s="70"/>
      <c r="BK249" s="70"/>
      <c r="BL249" s="70"/>
      <c r="CA249" s="1" t="s">
        <v>52</v>
      </c>
    </row>
    <row r="250" spans="1:79" s="6" customFormat="1" ht="12.75" customHeight="1" x14ac:dyDescent="0.2">
      <c r="A250" s="29"/>
      <c r="B250" s="29"/>
      <c r="C250" s="29"/>
      <c r="D250" s="29"/>
      <c r="E250" s="29"/>
      <c r="F250" s="29"/>
      <c r="G250" s="67" t="s">
        <v>147</v>
      </c>
      <c r="H250" s="67"/>
      <c r="I250" s="67"/>
      <c r="J250" s="67"/>
      <c r="K250" s="67"/>
      <c r="L250" s="67"/>
      <c r="M250" s="67"/>
      <c r="N250" s="67"/>
      <c r="O250" s="67"/>
      <c r="P250" s="6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>
        <f>IF(ISNUMBER(Q250),Q250,0)-IF(ISNUMBER(Z250),Z250,0)</f>
        <v>0</v>
      </c>
      <c r="AK250" s="27"/>
      <c r="AL250" s="27"/>
      <c r="AM250" s="27"/>
      <c r="AN250" s="27"/>
      <c r="AO250" s="27"/>
      <c r="AP250" s="27"/>
      <c r="AQ250" s="27"/>
      <c r="AR250" s="27"/>
      <c r="AS250" s="27"/>
      <c r="AT250" s="27">
        <f>IF(ISNUMBER(V250),V250,0)-IF(ISNUMBER(Z250),Z250,0)-IF(ISNUMBER(AE250),AE250,0)</f>
        <v>0</v>
      </c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>
        <f>IF(ISNUMBER(AO250),AO250,0)-IF(ISNUMBER(AX250),AX250,0)</f>
        <v>0</v>
      </c>
      <c r="BI250" s="27"/>
      <c r="BJ250" s="27"/>
      <c r="BK250" s="27"/>
      <c r="BL250" s="27"/>
      <c r="CA250" s="6" t="s">
        <v>53</v>
      </c>
    </row>
    <row r="252" spans="1:79" ht="14.25" customHeight="1" x14ac:dyDescent="0.2">
      <c r="A252" s="68" t="s">
        <v>243</v>
      </c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  <c r="BC252" s="68"/>
      <c r="BD252" s="68"/>
      <c r="BE252" s="68"/>
      <c r="BF252" s="68"/>
      <c r="BG252" s="68"/>
      <c r="BH252" s="68"/>
      <c r="BI252" s="68"/>
      <c r="BJ252" s="68"/>
      <c r="BK252" s="68"/>
      <c r="BL252" s="68"/>
    </row>
    <row r="253" spans="1:79" ht="15" customHeight="1" x14ac:dyDescent="0.2">
      <c r="A253" s="73" t="s">
        <v>236</v>
      </c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  <c r="AK253" s="73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</row>
    <row r="254" spans="1:79" ht="42.95" customHeight="1" x14ac:dyDescent="0.2">
      <c r="A254" s="74" t="s">
        <v>135</v>
      </c>
      <c r="B254" s="74"/>
      <c r="C254" s="74"/>
      <c r="D254" s="74"/>
      <c r="E254" s="74"/>
      <c r="F254" s="74"/>
      <c r="G254" s="43" t="s">
        <v>19</v>
      </c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 t="s">
        <v>15</v>
      </c>
      <c r="U254" s="43"/>
      <c r="V254" s="43"/>
      <c r="W254" s="43"/>
      <c r="X254" s="43"/>
      <c r="Y254" s="43"/>
      <c r="Z254" s="43" t="s">
        <v>14</v>
      </c>
      <c r="AA254" s="43"/>
      <c r="AB254" s="43"/>
      <c r="AC254" s="43"/>
      <c r="AD254" s="43"/>
      <c r="AE254" s="43" t="s">
        <v>239</v>
      </c>
      <c r="AF254" s="43"/>
      <c r="AG254" s="43"/>
      <c r="AH254" s="43"/>
      <c r="AI254" s="43"/>
      <c r="AJ254" s="43"/>
      <c r="AK254" s="43" t="s">
        <v>244</v>
      </c>
      <c r="AL254" s="43"/>
      <c r="AM254" s="43"/>
      <c r="AN254" s="43"/>
      <c r="AO254" s="43"/>
      <c r="AP254" s="43"/>
      <c r="AQ254" s="43" t="s">
        <v>256</v>
      </c>
      <c r="AR254" s="43"/>
      <c r="AS254" s="43"/>
      <c r="AT254" s="43"/>
      <c r="AU254" s="43"/>
      <c r="AV254" s="43"/>
      <c r="AW254" s="43" t="s">
        <v>18</v>
      </c>
      <c r="AX254" s="43"/>
      <c r="AY254" s="43"/>
      <c r="AZ254" s="43"/>
      <c r="BA254" s="43"/>
      <c r="BB254" s="43"/>
      <c r="BC254" s="43"/>
      <c r="BD254" s="43"/>
      <c r="BE254" s="43" t="s">
        <v>156</v>
      </c>
      <c r="BF254" s="43"/>
      <c r="BG254" s="43"/>
      <c r="BH254" s="43"/>
      <c r="BI254" s="43"/>
      <c r="BJ254" s="43"/>
      <c r="BK254" s="43"/>
      <c r="BL254" s="43"/>
    </row>
    <row r="255" spans="1:79" ht="21.75" customHeight="1" x14ac:dyDescent="0.2">
      <c r="A255" s="74"/>
      <c r="B255" s="74"/>
      <c r="C255" s="74"/>
      <c r="D255" s="74"/>
      <c r="E255" s="74"/>
      <c r="F255" s="74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</row>
    <row r="256" spans="1:79" ht="15" customHeight="1" x14ac:dyDescent="0.2">
      <c r="A256" s="43">
        <v>1</v>
      </c>
      <c r="B256" s="43"/>
      <c r="C256" s="43"/>
      <c r="D256" s="43"/>
      <c r="E256" s="43"/>
      <c r="F256" s="43"/>
      <c r="G256" s="43">
        <v>2</v>
      </c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>
        <v>3</v>
      </c>
      <c r="U256" s="43"/>
      <c r="V256" s="43"/>
      <c r="W256" s="43"/>
      <c r="X256" s="43"/>
      <c r="Y256" s="43"/>
      <c r="Z256" s="43">
        <v>4</v>
      </c>
      <c r="AA256" s="43"/>
      <c r="AB256" s="43"/>
      <c r="AC256" s="43"/>
      <c r="AD256" s="43"/>
      <c r="AE256" s="43">
        <v>5</v>
      </c>
      <c r="AF256" s="43"/>
      <c r="AG256" s="43"/>
      <c r="AH256" s="43"/>
      <c r="AI256" s="43"/>
      <c r="AJ256" s="43"/>
      <c r="AK256" s="43">
        <v>6</v>
      </c>
      <c r="AL256" s="43"/>
      <c r="AM256" s="43"/>
      <c r="AN256" s="43"/>
      <c r="AO256" s="43"/>
      <c r="AP256" s="43"/>
      <c r="AQ256" s="43">
        <v>7</v>
      </c>
      <c r="AR256" s="43"/>
      <c r="AS256" s="43"/>
      <c r="AT256" s="43"/>
      <c r="AU256" s="43"/>
      <c r="AV256" s="43"/>
      <c r="AW256" s="72">
        <v>8</v>
      </c>
      <c r="AX256" s="72"/>
      <c r="AY256" s="72"/>
      <c r="AZ256" s="72"/>
      <c r="BA256" s="72"/>
      <c r="BB256" s="72"/>
      <c r="BC256" s="72"/>
      <c r="BD256" s="72"/>
      <c r="BE256" s="72">
        <v>9</v>
      </c>
      <c r="BF256" s="72"/>
      <c r="BG256" s="72"/>
      <c r="BH256" s="72"/>
      <c r="BI256" s="72"/>
      <c r="BJ256" s="72"/>
      <c r="BK256" s="72"/>
      <c r="BL256" s="72"/>
    </row>
    <row r="257" spans="1:79" s="1" customFormat="1" ht="18.75" hidden="1" customHeight="1" x14ac:dyDescent="0.2">
      <c r="A257" s="72" t="s">
        <v>64</v>
      </c>
      <c r="B257" s="72"/>
      <c r="C257" s="72"/>
      <c r="D257" s="72"/>
      <c r="E257" s="72"/>
      <c r="F257" s="72"/>
      <c r="G257" s="71" t="s">
        <v>57</v>
      </c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0" t="s">
        <v>80</v>
      </c>
      <c r="U257" s="70"/>
      <c r="V257" s="70"/>
      <c r="W257" s="70"/>
      <c r="X257" s="70"/>
      <c r="Y257" s="70"/>
      <c r="Z257" s="70" t="s">
        <v>81</v>
      </c>
      <c r="AA257" s="70"/>
      <c r="AB257" s="70"/>
      <c r="AC257" s="70"/>
      <c r="AD257" s="70"/>
      <c r="AE257" s="70" t="s">
        <v>82</v>
      </c>
      <c r="AF257" s="70"/>
      <c r="AG257" s="70"/>
      <c r="AH257" s="70"/>
      <c r="AI257" s="70"/>
      <c r="AJ257" s="70"/>
      <c r="AK257" s="70" t="s">
        <v>83</v>
      </c>
      <c r="AL257" s="70"/>
      <c r="AM257" s="70"/>
      <c r="AN257" s="70"/>
      <c r="AO257" s="70"/>
      <c r="AP257" s="70"/>
      <c r="AQ257" s="70" t="s">
        <v>84</v>
      </c>
      <c r="AR257" s="70"/>
      <c r="AS257" s="70"/>
      <c r="AT257" s="70"/>
      <c r="AU257" s="70"/>
      <c r="AV257" s="70"/>
      <c r="AW257" s="71" t="s">
        <v>87</v>
      </c>
      <c r="AX257" s="71"/>
      <c r="AY257" s="71"/>
      <c r="AZ257" s="71"/>
      <c r="BA257" s="71"/>
      <c r="BB257" s="71"/>
      <c r="BC257" s="71"/>
      <c r="BD257" s="71"/>
      <c r="BE257" s="71" t="s">
        <v>88</v>
      </c>
      <c r="BF257" s="71"/>
      <c r="BG257" s="71"/>
      <c r="BH257" s="71"/>
      <c r="BI257" s="71"/>
      <c r="BJ257" s="71"/>
      <c r="BK257" s="71"/>
      <c r="BL257" s="71"/>
      <c r="CA257" s="1" t="s">
        <v>54</v>
      </c>
    </row>
    <row r="258" spans="1:79" s="6" customFormat="1" ht="12.75" customHeight="1" x14ac:dyDescent="0.2">
      <c r="A258" s="29"/>
      <c r="B258" s="29"/>
      <c r="C258" s="29"/>
      <c r="D258" s="29"/>
      <c r="E258" s="29"/>
      <c r="F258" s="29"/>
      <c r="G258" s="67" t="s">
        <v>147</v>
      </c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CA258" s="6" t="s">
        <v>55</v>
      </c>
    </row>
    <row r="260" spans="1:79" ht="14.25" customHeight="1" x14ac:dyDescent="0.2">
      <c r="A260" s="68" t="s">
        <v>257</v>
      </c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  <c r="AX260" s="68"/>
      <c r="AY260" s="68"/>
      <c r="AZ260" s="68"/>
      <c r="BA260" s="68"/>
      <c r="BB260" s="68"/>
      <c r="BC260" s="68"/>
      <c r="BD260" s="68"/>
      <c r="BE260" s="68"/>
      <c r="BF260" s="68"/>
      <c r="BG260" s="68"/>
      <c r="BH260" s="68"/>
      <c r="BI260" s="68"/>
      <c r="BJ260" s="68"/>
      <c r="BK260" s="68"/>
      <c r="BL260" s="68"/>
    </row>
    <row r="261" spans="1:79" ht="15" customHeight="1" x14ac:dyDescent="0.2">
      <c r="A261" s="69" t="s">
        <v>229</v>
      </c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</row>
    <row r="262" spans="1:79" ht="1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4" spans="1:79" ht="14.25" x14ac:dyDescent="0.2">
      <c r="A264" s="68" t="s">
        <v>272</v>
      </c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68"/>
      <c r="BH264" s="68"/>
      <c r="BI264" s="68"/>
      <c r="BJ264" s="68"/>
      <c r="BK264" s="68"/>
      <c r="BL264" s="68"/>
    </row>
    <row r="265" spans="1:79" ht="14.25" x14ac:dyDescent="0.2">
      <c r="A265" s="68" t="s">
        <v>245</v>
      </c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  <c r="BE265" s="68"/>
      <c r="BF265" s="68"/>
      <c r="BG265" s="68"/>
      <c r="BH265" s="68"/>
      <c r="BI265" s="68"/>
      <c r="BJ265" s="68"/>
      <c r="BK265" s="68"/>
      <c r="BL265" s="68"/>
    </row>
    <row r="266" spans="1:79" ht="15" customHeight="1" x14ac:dyDescent="0.2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</row>
    <row r="267" spans="1:79" ht="1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70" spans="1:79" ht="18.95" customHeight="1" x14ac:dyDescent="0.2">
      <c r="A270" s="58" t="s">
        <v>232</v>
      </c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22"/>
      <c r="AC270" s="22"/>
      <c r="AD270" s="22"/>
      <c r="AE270" s="22"/>
      <c r="AF270" s="22"/>
      <c r="AG270" s="22"/>
      <c r="AH270" s="65"/>
      <c r="AI270" s="65"/>
      <c r="AJ270" s="65"/>
      <c r="AK270" s="65"/>
      <c r="AL270" s="65"/>
      <c r="AM270" s="65"/>
      <c r="AN270" s="65"/>
      <c r="AO270" s="65"/>
      <c r="AP270" s="65"/>
      <c r="AQ270" s="22"/>
      <c r="AR270" s="22"/>
      <c r="AS270" s="22"/>
      <c r="AT270" s="22"/>
      <c r="AU270" s="66" t="s">
        <v>278</v>
      </c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</row>
    <row r="271" spans="1:79" ht="12.75" customHeight="1" x14ac:dyDescent="0.2">
      <c r="AB271" s="23"/>
      <c r="AC271" s="23"/>
      <c r="AD271" s="23"/>
      <c r="AE271" s="23"/>
      <c r="AF271" s="23"/>
      <c r="AG271" s="23"/>
      <c r="AH271" s="63" t="s">
        <v>1</v>
      </c>
      <c r="AI271" s="63"/>
      <c r="AJ271" s="63"/>
      <c r="AK271" s="63"/>
      <c r="AL271" s="63"/>
      <c r="AM271" s="63"/>
      <c r="AN271" s="63"/>
      <c r="AO271" s="63"/>
      <c r="AP271" s="63"/>
      <c r="AQ271" s="23"/>
      <c r="AR271" s="23"/>
      <c r="AS271" s="23"/>
      <c r="AT271" s="23"/>
      <c r="AU271" s="63" t="s">
        <v>160</v>
      </c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</row>
    <row r="272" spans="1:79" ht="15" x14ac:dyDescent="0.2">
      <c r="AB272" s="23"/>
      <c r="AC272" s="23"/>
      <c r="AD272" s="23"/>
      <c r="AE272" s="23"/>
      <c r="AF272" s="23"/>
      <c r="AG272" s="23"/>
      <c r="AH272" s="24"/>
      <c r="AI272" s="24"/>
      <c r="AJ272" s="24"/>
      <c r="AK272" s="24"/>
      <c r="AL272" s="24"/>
      <c r="AM272" s="24"/>
      <c r="AN272" s="24"/>
      <c r="AO272" s="24"/>
      <c r="AP272" s="24"/>
      <c r="AQ272" s="23"/>
      <c r="AR272" s="23"/>
      <c r="AS272" s="23"/>
      <c r="AT272" s="23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</row>
    <row r="273" spans="1:58" ht="18" customHeight="1" x14ac:dyDescent="0.2">
      <c r="A273" s="58" t="s">
        <v>233</v>
      </c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23"/>
      <c r="AC273" s="23"/>
      <c r="AD273" s="23"/>
      <c r="AE273" s="23"/>
      <c r="AF273" s="23"/>
      <c r="AG273" s="23"/>
      <c r="AH273" s="60"/>
      <c r="AI273" s="60"/>
      <c r="AJ273" s="60"/>
      <c r="AK273" s="60"/>
      <c r="AL273" s="60"/>
      <c r="AM273" s="60"/>
      <c r="AN273" s="60"/>
      <c r="AO273" s="60"/>
      <c r="AP273" s="60"/>
      <c r="AQ273" s="23"/>
      <c r="AR273" s="23"/>
      <c r="AS273" s="23"/>
      <c r="AT273" s="23"/>
      <c r="AU273" s="61" t="s">
        <v>279</v>
      </c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</row>
    <row r="274" spans="1:58" ht="12" customHeight="1" x14ac:dyDescent="0.2">
      <c r="AB274" s="23"/>
      <c r="AC274" s="23"/>
      <c r="AD274" s="23"/>
      <c r="AE274" s="23"/>
      <c r="AF274" s="23"/>
      <c r="AG274" s="23"/>
      <c r="AH274" s="63" t="s">
        <v>1</v>
      </c>
      <c r="AI274" s="63"/>
      <c r="AJ274" s="63"/>
      <c r="AK274" s="63"/>
      <c r="AL274" s="63"/>
      <c r="AM274" s="63"/>
      <c r="AN274" s="63"/>
      <c r="AO274" s="63"/>
      <c r="AP274" s="63"/>
      <c r="AQ274" s="23"/>
      <c r="AR274" s="23"/>
      <c r="AS274" s="23"/>
      <c r="AT274" s="23"/>
      <c r="AU274" s="63" t="s">
        <v>160</v>
      </c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</row>
  </sheetData>
  <mergeCells count="1867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7:AI97"/>
    <mergeCell ref="AJ97:AN97"/>
    <mergeCell ref="AO97:AS97"/>
    <mergeCell ref="AT97:AX97"/>
    <mergeCell ref="AY97:BC97"/>
    <mergeCell ref="BD97:BH97"/>
    <mergeCell ref="BQ87:BT87"/>
    <mergeCell ref="BU87:BY87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108:BL108"/>
    <mergeCell ref="A109:BL109"/>
    <mergeCell ref="AT101:AX101"/>
    <mergeCell ref="AY101:BC101"/>
    <mergeCell ref="BD101:BH101"/>
    <mergeCell ref="A102:C10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Z112:BD112"/>
    <mergeCell ref="BE112:BI112"/>
    <mergeCell ref="BJ112:BN112"/>
    <mergeCell ref="BO112:BS112"/>
    <mergeCell ref="A112:C112"/>
    <mergeCell ref="D112:P112"/>
    <mergeCell ref="Q112:U112"/>
    <mergeCell ref="V112:AE112"/>
    <mergeCell ref="AF112:AJ112"/>
    <mergeCell ref="AK112:AO112"/>
    <mergeCell ref="BJ110:BX110"/>
    <mergeCell ref="AF111:AJ111"/>
    <mergeCell ref="AK111:AO111"/>
    <mergeCell ref="AP111:AT111"/>
    <mergeCell ref="AU111:AY111"/>
    <mergeCell ref="AZ111:BD111"/>
    <mergeCell ref="BE111:BI111"/>
    <mergeCell ref="BJ111:BN111"/>
    <mergeCell ref="BO111:BS111"/>
    <mergeCell ref="BT111:BX111"/>
    <mergeCell ref="A110:C111"/>
    <mergeCell ref="D110:P111"/>
    <mergeCell ref="Q110:U111"/>
    <mergeCell ref="V110:AE111"/>
    <mergeCell ref="AF110:AT110"/>
    <mergeCell ref="AU110:BI110"/>
    <mergeCell ref="A144:BL144"/>
    <mergeCell ref="A145:C146"/>
    <mergeCell ref="D145:P146"/>
    <mergeCell ref="Q145:U146"/>
    <mergeCell ref="V145:AE146"/>
    <mergeCell ref="AF145:AT145"/>
    <mergeCell ref="AU145:BI145"/>
    <mergeCell ref="AF146:AJ146"/>
    <mergeCell ref="AK146:AO146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A114:C114"/>
    <mergeCell ref="D114:P114"/>
    <mergeCell ref="Q114:U114"/>
    <mergeCell ref="V114:AE114"/>
    <mergeCell ref="AF114:AJ114"/>
    <mergeCell ref="AK114:AO114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9:AT149"/>
    <mergeCell ref="AU149:AY149"/>
    <mergeCell ref="AZ149:BD149"/>
    <mergeCell ref="BE149:BI149"/>
    <mergeCell ref="A179:BL179"/>
    <mergeCell ref="A180:BR180"/>
    <mergeCell ref="AP150:AT150"/>
    <mergeCell ref="AU150:AY150"/>
    <mergeCell ref="AZ150:BD150"/>
    <mergeCell ref="BE150:BI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U183:Y183"/>
    <mergeCell ref="Z183:AD183"/>
    <mergeCell ref="AE183:AI183"/>
    <mergeCell ref="AJ183:AN183"/>
    <mergeCell ref="AO183:AS183"/>
    <mergeCell ref="AO182:AS182"/>
    <mergeCell ref="AT182:AX182"/>
    <mergeCell ref="AY182:BC182"/>
    <mergeCell ref="BD182:BH182"/>
    <mergeCell ref="BI182:BM182"/>
    <mergeCell ref="BN182:BR182"/>
    <mergeCell ref="A181:T182"/>
    <mergeCell ref="U181:AD181"/>
    <mergeCell ref="AE181:AN181"/>
    <mergeCell ref="AO181:AX181"/>
    <mergeCell ref="AY181:BH181"/>
    <mergeCell ref="BI181:BR181"/>
    <mergeCell ref="U182:Y182"/>
    <mergeCell ref="Z182:AD182"/>
    <mergeCell ref="AE182:AI182"/>
    <mergeCell ref="AJ182:AN182"/>
    <mergeCell ref="A189:BL189"/>
    <mergeCell ref="AT186:AX186"/>
    <mergeCell ref="AY186:BC186"/>
    <mergeCell ref="BD186:BH186"/>
    <mergeCell ref="BI186:BM186"/>
    <mergeCell ref="A185:T185"/>
    <mergeCell ref="U185:Y185"/>
    <mergeCell ref="Z185:AD185"/>
    <mergeCell ref="AE185:AI185"/>
    <mergeCell ref="AJ185:AN185"/>
    <mergeCell ref="AO185:AS185"/>
    <mergeCell ref="AO184:AS184"/>
    <mergeCell ref="AT184:AX184"/>
    <mergeCell ref="AY184:BC184"/>
    <mergeCell ref="BD184:BH184"/>
    <mergeCell ref="BI184:BM184"/>
    <mergeCell ref="BN184:BR184"/>
    <mergeCell ref="A184:T184"/>
    <mergeCell ref="U184:Y184"/>
    <mergeCell ref="Z184:AD184"/>
    <mergeCell ref="AE184:AI184"/>
    <mergeCell ref="AJ184:AN184"/>
    <mergeCell ref="A193:C193"/>
    <mergeCell ref="D193:V193"/>
    <mergeCell ref="W193:Y193"/>
    <mergeCell ref="Z193:AB193"/>
    <mergeCell ref="AC193:AE193"/>
    <mergeCell ref="AF193:AH193"/>
    <mergeCell ref="BJ191:BL192"/>
    <mergeCell ref="W192:Y192"/>
    <mergeCell ref="Z192:AB192"/>
    <mergeCell ref="AC192:AE192"/>
    <mergeCell ref="AF192:AH192"/>
    <mergeCell ref="AI192:AK192"/>
    <mergeCell ref="AL192:AN192"/>
    <mergeCell ref="AO192:AQ192"/>
    <mergeCell ref="AR192:AT192"/>
    <mergeCell ref="BG190:BL190"/>
    <mergeCell ref="W191:AB191"/>
    <mergeCell ref="AC191:AH191"/>
    <mergeCell ref="AI191:AN191"/>
    <mergeCell ref="AO191:AT191"/>
    <mergeCell ref="AU191:AW192"/>
    <mergeCell ref="AX191:AZ192"/>
    <mergeCell ref="BA191:BC192"/>
    <mergeCell ref="BD191:BF192"/>
    <mergeCell ref="BG191:BI192"/>
    <mergeCell ref="A190:C192"/>
    <mergeCell ref="D190:V192"/>
    <mergeCell ref="W190:AH190"/>
    <mergeCell ref="AI190:AT190"/>
    <mergeCell ref="AU190:AZ190"/>
    <mergeCell ref="BA190:BF190"/>
    <mergeCell ref="BA194:BC194"/>
    <mergeCell ref="BD194:BF194"/>
    <mergeCell ref="BG194:BI194"/>
    <mergeCell ref="BJ194:BL194"/>
    <mergeCell ref="A195:C195"/>
    <mergeCell ref="D195:V195"/>
    <mergeCell ref="W195:Y195"/>
    <mergeCell ref="Z195:AB195"/>
    <mergeCell ref="AC195:AE195"/>
    <mergeCell ref="AF195:AH195"/>
    <mergeCell ref="AI194:AK194"/>
    <mergeCell ref="AL194:AN194"/>
    <mergeCell ref="AO194:AQ194"/>
    <mergeCell ref="AR194:AT194"/>
    <mergeCell ref="AU194:AW194"/>
    <mergeCell ref="AX194:AZ194"/>
    <mergeCell ref="BA193:BC193"/>
    <mergeCell ref="BD193:BF193"/>
    <mergeCell ref="BG193:BI193"/>
    <mergeCell ref="BJ193:BL193"/>
    <mergeCell ref="A194:C194"/>
    <mergeCell ref="D194:V194"/>
    <mergeCell ref="W194:Y194"/>
    <mergeCell ref="Z194:AB194"/>
    <mergeCell ref="AC194:AE194"/>
    <mergeCell ref="AF194:AH194"/>
    <mergeCell ref="AI193:AK193"/>
    <mergeCell ref="AL193:AN193"/>
    <mergeCell ref="AO193:AQ193"/>
    <mergeCell ref="AR193:AT193"/>
    <mergeCell ref="AU193:AW193"/>
    <mergeCell ref="AX193:AZ193"/>
    <mergeCell ref="A201:BS201"/>
    <mergeCell ref="A202:F203"/>
    <mergeCell ref="G202:S203"/>
    <mergeCell ref="T202:Z203"/>
    <mergeCell ref="AA202:AO202"/>
    <mergeCell ref="AP202:BD202"/>
    <mergeCell ref="BE202:BS202"/>
    <mergeCell ref="AA203:AE203"/>
    <mergeCell ref="AF203:AJ203"/>
    <mergeCell ref="AK203:AO203"/>
    <mergeCell ref="BA195:BC195"/>
    <mergeCell ref="BD195:BF195"/>
    <mergeCell ref="BG195:BI195"/>
    <mergeCell ref="BJ195:BL195"/>
    <mergeCell ref="A199:BL199"/>
    <mergeCell ref="A200:BS200"/>
    <mergeCell ref="AO196:AQ196"/>
    <mergeCell ref="AR196:AT196"/>
    <mergeCell ref="AU196:AW196"/>
    <mergeCell ref="AX196:AZ196"/>
    <mergeCell ref="AI195:AK195"/>
    <mergeCell ref="AL195:AN195"/>
    <mergeCell ref="AO195:AQ195"/>
    <mergeCell ref="AR195:AT195"/>
    <mergeCell ref="AU195:AW195"/>
    <mergeCell ref="AX195:AZ195"/>
    <mergeCell ref="AA205:AE205"/>
    <mergeCell ref="AF205:AJ205"/>
    <mergeCell ref="AK205:AO205"/>
    <mergeCell ref="AP204:AT204"/>
    <mergeCell ref="AU204:AY204"/>
    <mergeCell ref="AZ204:BD204"/>
    <mergeCell ref="BE204:BI204"/>
    <mergeCell ref="BJ204:BN204"/>
    <mergeCell ref="BO204:BS204"/>
    <mergeCell ref="A204:F204"/>
    <mergeCell ref="G204:S204"/>
    <mergeCell ref="T204:Z204"/>
    <mergeCell ref="AA204:AE204"/>
    <mergeCell ref="AF204:AJ204"/>
    <mergeCell ref="AK204:AO204"/>
    <mergeCell ref="AP203:AT203"/>
    <mergeCell ref="AU203:AY203"/>
    <mergeCell ref="AZ203:BD203"/>
    <mergeCell ref="BE203:BI203"/>
    <mergeCell ref="BJ203:BN203"/>
    <mergeCell ref="BO203:BS203"/>
    <mergeCell ref="A210:BL210"/>
    <mergeCell ref="A211:BD211"/>
    <mergeCell ref="A212:F213"/>
    <mergeCell ref="G212:S213"/>
    <mergeCell ref="T212:Z213"/>
    <mergeCell ref="AA212:AO212"/>
    <mergeCell ref="AP212:BD212"/>
    <mergeCell ref="AA213:AE213"/>
    <mergeCell ref="AF213:AJ213"/>
    <mergeCell ref="AK213:AO213"/>
    <mergeCell ref="AP206:AT206"/>
    <mergeCell ref="AU206:AY206"/>
    <mergeCell ref="AZ206:BD206"/>
    <mergeCell ref="BE206:BI206"/>
    <mergeCell ref="BJ206:BN206"/>
    <mergeCell ref="BO206:BS206"/>
    <mergeCell ref="A206:F206"/>
    <mergeCell ref="G206:S206"/>
    <mergeCell ref="T206:Z206"/>
    <mergeCell ref="AA206:AE206"/>
    <mergeCell ref="AF206:AJ206"/>
    <mergeCell ref="AK206:AO206"/>
    <mergeCell ref="AU214:AY214"/>
    <mergeCell ref="AZ214:BD214"/>
    <mergeCell ref="A215:F215"/>
    <mergeCell ref="G215:S215"/>
    <mergeCell ref="T215:Z215"/>
    <mergeCell ref="AA215:AE215"/>
    <mergeCell ref="AF215:AJ215"/>
    <mergeCell ref="AK215:AO215"/>
    <mergeCell ref="AP215:AT215"/>
    <mergeCell ref="AU215:AY215"/>
    <mergeCell ref="AP213:AT213"/>
    <mergeCell ref="AU213:AY213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221:BL221"/>
    <mergeCell ref="A222:BM222"/>
    <mergeCell ref="A223:M224"/>
    <mergeCell ref="N223:U224"/>
    <mergeCell ref="V223:Z224"/>
    <mergeCell ref="AA223:AI223"/>
    <mergeCell ref="AJ223:AR223"/>
    <mergeCell ref="AS223:BA223"/>
    <mergeCell ref="BB223:BJ223"/>
    <mergeCell ref="BK223:BS223"/>
    <mergeCell ref="AZ215:BD215"/>
    <mergeCell ref="A216:F216"/>
    <mergeCell ref="G216:S216"/>
    <mergeCell ref="T216:Z216"/>
    <mergeCell ref="AA216:AE216"/>
    <mergeCell ref="AF216:AJ216"/>
    <mergeCell ref="AK216:AO216"/>
    <mergeCell ref="AP216:AT216"/>
    <mergeCell ref="AU216:AY216"/>
    <mergeCell ref="AZ216:BD216"/>
    <mergeCell ref="BP225:BS225"/>
    <mergeCell ref="A226:M226"/>
    <mergeCell ref="N226:U226"/>
    <mergeCell ref="V226:Z226"/>
    <mergeCell ref="AA226:AE226"/>
    <mergeCell ref="AF226:AI226"/>
    <mergeCell ref="AJ226:AN226"/>
    <mergeCell ref="AO226:AR226"/>
    <mergeCell ref="AS226:AW226"/>
    <mergeCell ref="AX226:BA226"/>
    <mergeCell ref="AO225:AR225"/>
    <mergeCell ref="AS225:AW225"/>
    <mergeCell ref="AX225:BA225"/>
    <mergeCell ref="BB225:BF225"/>
    <mergeCell ref="BG225:BJ225"/>
    <mergeCell ref="BK225:BO225"/>
    <mergeCell ref="BB224:BF224"/>
    <mergeCell ref="BG224:BJ224"/>
    <mergeCell ref="BK224:BO224"/>
    <mergeCell ref="BP224:BS224"/>
    <mergeCell ref="A225:M225"/>
    <mergeCell ref="N225:U225"/>
    <mergeCell ref="V225:Z225"/>
    <mergeCell ref="AA225:AE225"/>
    <mergeCell ref="AF225:AI225"/>
    <mergeCell ref="AJ225:AN225"/>
    <mergeCell ref="AA224:AE224"/>
    <mergeCell ref="AF224:AI224"/>
    <mergeCell ref="AJ224:AN224"/>
    <mergeCell ref="AO224:AR224"/>
    <mergeCell ref="AS224:AW224"/>
    <mergeCell ref="AX224:BA224"/>
    <mergeCell ref="BP227:BS227"/>
    <mergeCell ref="A230:BL230"/>
    <mergeCell ref="A231:BL231"/>
    <mergeCell ref="A234:BL234"/>
    <mergeCell ref="A235:BL235"/>
    <mergeCell ref="A236:BL236"/>
    <mergeCell ref="AO227:AR227"/>
    <mergeCell ref="AS227:AW227"/>
    <mergeCell ref="AX227:BA227"/>
    <mergeCell ref="BB227:BF227"/>
    <mergeCell ref="BG227:BJ227"/>
    <mergeCell ref="BK227:BO227"/>
    <mergeCell ref="BB226:BF226"/>
    <mergeCell ref="BG226:BJ226"/>
    <mergeCell ref="BK226:BO226"/>
    <mergeCell ref="BP226:BS226"/>
    <mergeCell ref="A227:M227"/>
    <mergeCell ref="N227:U227"/>
    <mergeCell ref="V227:Z227"/>
    <mergeCell ref="AA227:AE227"/>
    <mergeCell ref="AF227:AI227"/>
    <mergeCell ref="AJ227:AN227"/>
    <mergeCell ref="AK239:AP239"/>
    <mergeCell ref="AQ239:AV239"/>
    <mergeCell ref="AW239:BA239"/>
    <mergeCell ref="BB239:BF239"/>
    <mergeCell ref="BG239:BL239"/>
    <mergeCell ref="A240:F240"/>
    <mergeCell ref="G240:S240"/>
    <mergeCell ref="T240:Y240"/>
    <mergeCell ref="Z240:AD240"/>
    <mergeCell ref="AE240:AJ240"/>
    <mergeCell ref="AQ237:AV238"/>
    <mergeCell ref="AW237:BF237"/>
    <mergeCell ref="BG237:BL238"/>
    <mergeCell ref="AW238:BA238"/>
    <mergeCell ref="BB238:BF238"/>
    <mergeCell ref="A239:F239"/>
    <mergeCell ref="G239:S239"/>
    <mergeCell ref="T239:Y239"/>
    <mergeCell ref="Z239:AD239"/>
    <mergeCell ref="AE239:AJ239"/>
    <mergeCell ref="A237:F238"/>
    <mergeCell ref="G237:S238"/>
    <mergeCell ref="T237:Y238"/>
    <mergeCell ref="Z237:AD238"/>
    <mergeCell ref="AE237:AJ238"/>
    <mergeCell ref="AK237:AP238"/>
    <mergeCell ref="A244:BL244"/>
    <mergeCell ref="A245:F247"/>
    <mergeCell ref="G245:P247"/>
    <mergeCell ref="Q245:AN245"/>
    <mergeCell ref="AO245:BL245"/>
    <mergeCell ref="Q246:U247"/>
    <mergeCell ref="V246:Y247"/>
    <mergeCell ref="Z246:AI246"/>
    <mergeCell ref="AJ246:AN247"/>
    <mergeCell ref="AO246:AS247"/>
    <mergeCell ref="AK241:AP241"/>
    <mergeCell ref="AQ241:AV241"/>
    <mergeCell ref="AW241:BA241"/>
    <mergeCell ref="BB241:BF241"/>
    <mergeCell ref="BG241:BL241"/>
    <mergeCell ref="A243:BL243"/>
    <mergeCell ref="AK240:AP240"/>
    <mergeCell ref="AQ240:AV240"/>
    <mergeCell ref="AW240:BA240"/>
    <mergeCell ref="BB240:BF240"/>
    <mergeCell ref="BG240:BL240"/>
    <mergeCell ref="A241:F241"/>
    <mergeCell ref="G241:S241"/>
    <mergeCell ref="T241:Y241"/>
    <mergeCell ref="Z241:AD241"/>
    <mergeCell ref="AE241:AJ241"/>
    <mergeCell ref="AJ248:AN248"/>
    <mergeCell ref="AO248:AS248"/>
    <mergeCell ref="AT248:AW248"/>
    <mergeCell ref="AX248:BB248"/>
    <mergeCell ref="BC248:BG248"/>
    <mergeCell ref="BH248:BL248"/>
    <mergeCell ref="A248:F248"/>
    <mergeCell ref="G248:P248"/>
    <mergeCell ref="Q248:U248"/>
    <mergeCell ref="V248:Y248"/>
    <mergeCell ref="Z248:AD248"/>
    <mergeCell ref="AE248:AI248"/>
    <mergeCell ref="AT246:AW247"/>
    <mergeCell ref="AX246:BG246"/>
    <mergeCell ref="BH246:BL247"/>
    <mergeCell ref="Z247:AD247"/>
    <mergeCell ref="AE247:AI247"/>
    <mergeCell ref="AX247:BB247"/>
    <mergeCell ref="BC247:BG247"/>
    <mergeCell ref="AJ250:AN250"/>
    <mergeCell ref="AO250:AS250"/>
    <mergeCell ref="AT250:AW250"/>
    <mergeCell ref="AX250:BB250"/>
    <mergeCell ref="BC250:BG250"/>
    <mergeCell ref="BH250:BL250"/>
    <mergeCell ref="A250:F250"/>
    <mergeCell ref="G250:P250"/>
    <mergeCell ref="Q250:U250"/>
    <mergeCell ref="V250:Y250"/>
    <mergeCell ref="Z250:AD250"/>
    <mergeCell ref="AE250:AI250"/>
    <mergeCell ref="AJ249:AN249"/>
    <mergeCell ref="AO249:AS249"/>
    <mergeCell ref="AT249:AW249"/>
    <mergeCell ref="AX249:BB249"/>
    <mergeCell ref="BC249:BG249"/>
    <mergeCell ref="BH249:BL249"/>
    <mergeCell ref="A249:F249"/>
    <mergeCell ref="G249:P249"/>
    <mergeCell ref="Q249:U249"/>
    <mergeCell ref="V249:Y249"/>
    <mergeCell ref="Z249:AD249"/>
    <mergeCell ref="AE249:AI249"/>
    <mergeCell ref="BE254:BL255"/>
    <mergeCell ref="A256:F256"/>
    <mergeCell ref="G256:S256"/>
    <mergeCell ref="T256:Y256"/>
    <mergeCell ref="Z256:AD256"/>
    <mergeCell ref="AE256:AJ256"/>
    <mergeCell ref="AK256:AP256"/>
    <mergeCell ref="AQ256:AV256"/>
    <mergeCell ref="AW256:BD256"/>
    <mergeCell ref="BE256:BL256"/>
    <mergeCell ref="A252:BL252"/>
    <mergeCell ref="A253:BL253"/>
    <mergeCell ref="A254:F255"/>
    <mergeCell ref="G254:S255"/>
    <mergeCell ref="T254:Y255"/>
    <mergeCell ref="Z254:AD255"/>
    <mergeCell ref="AE254:AJ255"/>
    <mergeCell ref="AK254:AP255"/>
    <mergeCell ref="AQ254:AV255"/>
    <mergeCell ref="AW254:BD255"/>
    <mergeCell ref="A264:BL264"/>
    <mergeCell ref="A265:BL265"/>
    <mergeCell ref="AQ257:AV257"/>
    <mergeCell ref="AW257:BD257"/>
    <mergeCell ref="BE257:BL257"/>
    <mergeCell ref="A258:F258"/>
    <mergeCell ref="G258:S258"/>
    <mergeCell ref="T258:Y258"/>
    <mergeCell ref="Z258:AD258"/>
    <mergeCell ref="AE258:AJ258"/>
    <mergeCell ref="AK258:AP258"/>
    <mergeCell ref="AQ258:AV258"/>
    <mergeCell ref="A257:F257"/>
    <mergeCell ref="G257:S257"/>
    <mergeCell ref="T257:Y257"/>
    <mergeCell ref="Z257:AD257"/>
    <mergeCell ref="AE257:AJ257"/>
    <mergeCell ref="AK257:AP257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73:AA273"/>
    <mergeCell ref="AH273:AP273"/>
    <mergeCell ref="AU273:BF273"/>
    <mergeCell ref="AH274:AP274"/>
    <mergeCell ref="AU274:BF274"/>
    <mergeCell ref="A32:D32"/>
    <mergeCell ref="E32:T32"/>
    <mergeCell ref="U32:Y32"/>
    <mergeCell ref="Z32:AD32"/>
    <mergeCell ref="AE32:AH32"/>
    <mergeCell ref="A266:BL266"/>
    <mergeCell ref="A270:AA270"/>
    <mergeCell ref="AH270:AP270"/>
    <mergeCell ref="AU270:BF270"/>
    <mergeCell ref="AH271:AP271"/>
    <mergeCell ref="AU271:BF271"/>
    <mergeCell ref="AW258:BD258"/>
    <mergeCell ref="BE258:BL258"/>
    <mergeCell ref="A260:BL260"/>
    <mergeCell ref="A261:BL261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BL90:BP90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101:C101"/>
    <mergeCell ref="D101:T101"/>
    <mergeCell ref="U101:Y101"/>
    <mergeCell ref="Z101:AD101"/>
    <mergeCell ref="AE101:AI101"/>
    <mergeCell ref="AJ101:AN101"/>
    <mergeCell ref="AO101:AS101"/>
    <mergeCell ref="BB92:BF92"/>
    <mergeCell ref="BG92:BK92"/>
    <mergeCell ref="BL92:BP92"/>
    <mergeCell ref="BQ92:BT92"/>
    <mergeCell ref="BU92:BY92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AS91:AW91"/>
    <mergeCell ref="AX91:BA91"/>
    <mergeCell ref="BB91:BF91"/>
    <mergeCell ref="BG91:BK91"/>
    <mergeCell ref="BL91:BP91"/>
    <mergeCell ref="BQ91:BT91"/>
    <mergeCell ref="AO100:AS100"/>
    <mergeCell ref="AT100:AX100"/>
    <mergeCell ref="AY100:BC100"/>
    <mergeCell ref="BD100:BH100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3:AS103"/>
    <mergeCell ref="D102:T102"/>
    <mergeCell ref="U102:Y102"/>
    <mergeCell ref="Z102:AD102"/>
    <mergeCell ref="AE102:AI102"/>
    <mergeCell ref="AJ102:AN102"/>
    <mergeCell ref="AO102:AS102"/>
    <mergeCell ref="AU115:AY115"/>
    <mergeCell ref="AZ115:BD115"/>
    <mergeCell ref="BE115:BI115"/>
    <mergeCell ref="BJ115:BN115"/>
    <mergeCell ref="BO115:BS115"/>
    <mergeCell ref="BT115:BX115"/>
    <mergeCell ref="A115:C115"/>
    <mergeCell ref="D115:P115"/>
    <mergeCell ref="Q115:U115"/>
    <mergeCell ref="V115:AE115"/>
    <mergeCell ref="AF115:AJ115"/>
    <mergeCell ref="AK115:AO115"/>
    <mergeCell ref="AP115:AT115"/>
    <mergeCell ref="AT105:AX105"/>
    <mergeCell ref="AY105:BC105"/>
    <mergeCell ref="BD105:BH105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5:AS105"/>
    <mergeCell ref="BT114:BX114"/>
    <mergeCell ref="BT113:BX113"/>
    <mergeCell ref="BT112:BX112"/>
    <mergeCell ref="AZ113:BD113"/>
    <mergeCell ref="AP112:AT112"/>
    <mergeCell ref="AU112:AY112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A116:C116"/>
    <mergeCell ref="D116:P116"/>
    <mergeCell ref="Q116:U116"/>
    <mergeCell ref="V116:AE116"/>
    <mergeCell ref="AF116:AJ116"/>
    <mergeCell ref="AK116:AO116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BT142:BX142"/>
    <mergeCell ref="AP142:AT142"/>
    <mergeCell ref="AU142:AY142"/>
    <mergeCell ref="AZ142:BD142"/>
    <mergeCell ref="BE142:BI142"/>
    <mergeCell ref="BJ142:BN142"/>
    <mergeCell ref="BO142:BS142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150:C150"/>
    <mergeCell ref="D150:P150"/>
    <mergeCell ref="Q150:U150"/>
    <mergeCell ref="V150:AE150"/>
    <mergeCell ref="AF150:AJ150"/>
    <mergeCell ref="AK150:AO150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BN186:BR186"/>
    <mergeCell ref="A186:T186"/>
    <mergeCell ref="U186:Y186"/>
    <mergeCell ref="Z186:AD186"/>
    <mergeCell ref="AE186:AI186"/>
    <mergeCell ref="AJ186:AN186"/>
    <mergeCell ref="AO186:AS186"/>
    <mergeCell ref="AP177:AT177"/>
    <mergeCell ref="AU177:AY177"/>
    <mergeCell ref="AZ177:BD177"/>
    <mergeCell ref="BE177:BI177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T185:AX185"/>
    <mergeCell ref="AY185:BC185"/>
    <mergeCell ref="BD185:BH185"/>
    <mergeCell ref="BI185:BM185"/>
    <mergeCell ref="BN185:BR185"/>
    <mergeCell ref="AT183:AX183"/>
    <mergeCell ref="AY183:BC183"/>
    <mergeCell ref="BD183:BH183"/>
    <mergeCell ref="BI183:BM183"/>
    <mergeCell ref="BN183:BR183"/>
    <mergeCell ref="A183:T183"/>
    <mergeCell ref="AU207:AY207"/>
    <mergeCell ref="AZ207:BD207"/>
    <mergeCell ref="BE207:BI207"/>
    <mergeCell ref="BJ207:BN207"/>
    <mergeCell ref="BO207:BS207"/>
    <mergeCell ref="A207:F207"/>
    <mergeCell ref="G207:S207"/>
    <mergeCell ref="T207:Z207"/>
    <mergeCell ref="AA207:AE207"/>
    <mergeCell ref="AF207:AJ207"/>
    <mergeCell ref="AK207:AO207"/>
    <mergeCell ref="BA196:BC196"/>
    <mergeCell ref="BD196:BF196"/>
    <mergeCell ref="BG196:BI196"/>
    <mergeCell ref="BJ196:BL196"/>
    <mergeCell ref="A196:C196"/>
    <mergeCell ref="D196:V196"/>
    <mergeCell ref="W196:Y196"/>
    <mergeCell ref="Z196:AB196"/>
    <mergeCell ref="AC196:AE196"/>
    <mergeCell ref="AF196:AH196"/>
    <mergeCell ref="AI196:AK196"/>
    <mergeCell ref="AL196:AN196"/>
    <mergeCell ref="AP205:AT205"/>
    <mergeCell ref="AU205:AY205"/>
    <mergeCell ref="AZ205:BD205"/>
    <mergeCell ref="BE205:BI205"/>
    <mergeCell ref="BJ205:BN205"/>
    <mergeCell ref="BO205:BS205"/>
    <mergeCell ref="A205:F205"/>
    <mergeCell ref="G205:S205"/>
    <mergeCell ref="T205:Z205"/>
    <mergeCell ref="BW1:BZ1"/>
    <mergeCell ref="AU218:AY218"/>
    <mergeCell ref="AZ218:BD218"/>
    <mergeCell ref="AP217:AT217"/>
    <mergeCell ref="AU217:AY217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217:F217"/>
    <mergeCell ref="G217:S217"/>
    <mergeCell ref="T217:Z217"/>
    <mergeCell ref="AA217:AE217"/>
    <mergeCell ref="AF217:AJ217"/>
    <mergeCell ref="AK217:AO217"/>
    <mergeCell ref="AP208:AT208"/>
    <mergeCell ref="AU208:AY208"/>
    <mergeCell ref="AZ208:BD208"/>
    <mergeCell ref="BE208:BI208"/>
    <mergeCell ref="BJ208:BN208"/>
    <mergeCell ref="BO208:BS208"/>
    <mergeCell ref="A208:F208"/>
    <mergeCell ref="G208:S208"/>
    <mergeCell ref="T208:Z208"/>
    <mergeCell ref="AA208:AE208"/>
    <mergeCell ref="AF208:AJ208"/>
    <mergeCell ref="AK208:AO208"/>
    <mergeCell ref="AP207:AT207"/>
  </mergeCells>
  <conditionalFormatting sqref="A87 A195 A100">
    <cfRule type="cellIs" dxfId="126" priority="131" stopIfTrue="1" operator="equal">
      <formula>A86</formula>
    </cfRule>
  </conditionalFormatting>
  <conditionalFormatting sqref="A114:C114 A149:C149">
    <cfRule type="cellIs" dxfId="125" priority="132" stopIfTrue="1" operator="equal">
      <formula>A113</formula>
    </cfRule>
    <cfRule type="cellIs" dxfId="124" priority="133" stopIfTrue="1" operator="equal">
      <formula>0</formula>
    </cfRule>
  </conditionalFormatting>
  <conditionalFormatting sqref="A88">
    <cfRule type="cellIs" dxfId="123" priority="130" stopIfTrue="1" operator="equal">
      <formula>A87</formula>
    </cfRule>
  </conditionalFormatting>
  <conditionalFormatting sqref="A89">
    <cfRule type="cellIs" dxfId="122" priority="129" stopIfTrue="1" operator="equal">
      <formula>A88</formula>
    </cfRule>
  </conditionalFormatting>
  <conditionalFormatting sqref="A90">
    <cfRule type="cellIs" dxfId="121" priority="128" stopIfTrue="1" operator="equal">
      <formula>A89</formula>
    </cfRule>
  </conditionalFormatting>
  <conditionalFormatting sqref="A91">
    <cfRule type="cellIs" dxfId="120" priority="127" stopIfTrue="1" operator="equal">
      <formula>A90</formula>
    </cfRule>
  </conditionalFormatting>
  <conditionalFormatting sqref="A92">
    <cfRule type="cellIs" dxfId="119" priority="126" stopIfTrue="1" operator="equal">
      <formula>A91</formula>
    </cfRule>
  </conditionalFormatting>
  <conditionalFormatting sqref="A106">
    <cfRule type="cellIs" dxfId="118" priority="135" stopIfTrue="1" operator="equal">
      <formula>A100</formula>
    </cfRule>
  </conditionalFormatting>
  <conditionalFormatting sqref="A101">
    <cfRule type="cellIs" dxfId="117" priority="124" stopIfTrue="1" operator="equal">
      <formula>A100</formula>
    </cfRule>
  </conditionalFormatting>
  <conditionalFormatting sqref="A102">
    <cfRule type="cellIs" dxfId="116" priority="123" stopIfTrue="1" operator="equal">
      <formula>A101</formula>
    </cfRule>
  </conditionalFormatting>
  <conditionalFormatting sqref="A103">
    <cfRule type="cellIs" dxfId="115" priority="122" stopIfTrue="1" operator="equal">
      <formula>A102</formula>
    </cfRule>
  </conditionalFormatting>
  <conditionalFormatting sqref="A104">
    <cfRule type="cellIs" dxfId="114" priority="121" stopIfTrue="1" operator="equal">
      <formula>A103</formula>
    </cfRule>
  </conditionalFormatting>
  <conditionalFormatting sqref="A105">
    <cfRule type="cellIs" dxfId="113" priority="120" stopIfTrue="1" operator="equal">
      <formula>A104</formula>
    </cfRule>
  </conditionalFormatting>
  <conditionalFormatting sqref="A196">
    <cfRule type="cellIs" dxfId="112" priority="2" stopIfTrue="1" operator="equal">
      <formula>A195</formula>
    </cfRule>
  </conditionalFormatting>
  <conditionalFormatting sqref="A115:C115">
    <cfRule type="cellIs" dxfId="111" priority="117" stopIfTrue="1" operator="equal">
      <formula>A114</formula>
    </cfRule>
    <cfRule type="cellIs" dxfId="110" priority="118" stopIfTrue="1" operator="equal">
      <formula>0</formula>
    </cfRule>
  </conditionalFormatting>
  <conditionalFormatting sqref="A116:C116">
    <cfRule type="cellIs" dxfId="109" priority="115" stopIfTrue="1" operator="equal">
      <formula>A115</formula>
    </cfRule>
    <cfRule type="cellIs" dxfId="108" priority="116" stopIfTrue="1" operator="equal">
      <formula>0</formula>
    </cfRule>
  </conditionalFormatting>
  <conditionalFormatting sqref="A117:C117">
    <cfRule type="cellIs" dxfId="107" priority="113" stopIfTrue="1" operator="equal">
      <formula>A116</formula>
    </cfRule>
    <cfRule type="cellIs" dxfId="106" priority="114" stopIfTrue="1" operator="equal">
      <formula>0</formula>
    </cfRule>
  </conditionalFormatting>
  <conditionalFormatting sqref="A118:C118">
    <cfRule type="cellIs" dxfId="105" priority="111" stopIfTrue="1" operator="equal">
      <formula>A117</formula>
    </cfRule>
    <cfRule type="cellIs" dxfId="104" priority="112" stopIfTrue="1" operator="equal">
      <formula>0</formula>
    </cfRule>
  </conditionalFormatting>
  <conditionalFormatting sqref="A119:C119">
    <cfRule type="cellIs" dxfId="103" priority="109" stopIfTrue="1" operator="equal">
      <formula>A118</formula>
    </cfRule>
    <cfRule type="cellIs" dxfId="102" priority="110" stopIfTrue="1" operator="equal">
      <formula>0</formula>
    </cfRule>
  </conditionalFormatting>
  <conditionalFormatting sqref="A120:C120">
    <cfRule type="cellIs" dxfId="101" priority="107" stopIfTrue="1" operator="equal">
      <formula>A119</formula>
    </cfRule>
    <cfRule type="cellIs" dxfId="100" priority="108" stopIfTrue="1" operator="equal">
      <formula>0</formula>
    </cfRule>
  </conditionalFormatting>
  <conditionalFormatting sqref="A121:C121">
    <cfRule type="cellIs" dxfId="99" priority="105" stopIfTrue="1" operator="equal">
      <formula>A120</formula>
    </cfRule>
    <cfRule type="cellIs" dxfId="98" priority="106" stopIfTrue="1" operator="equal">
      <formula>0</formula>
    </cfRule>
  </conditionalFormatting>
  <conditionalFormatting sqref="A122:C122">
    <cfRule type="cellIs" dxfId="97" priority="103" stopIfTrue="1" operator="equal">
      <formula>A121</formula>
    </cfRule>
    <cfRule type="cellIs" dxfId="96" priority="104" stopIfTrue="1" operator="equal">
      <formula>0</formula>
    </cfRule>
  </conditionalFormatting>
  <conditionalFormatting sqref="A123:C123">
    <cfRule type="cellIs" dxfId="95" priority="101" stopIfTrue="1" operator="equal">
      <formula>A122</formula>
    </cfRule>
    <cfRule type="cellIs" dxfId="94" priority="102" stopIfTrue="1" operator="equal">
      <formula>0</formula>
    </cfRule>
  </conditionalFormatting>
  <conditionalFormatting sqref="A124:C124">
    <cfRule type="cellIs" dxfId="93" priority="99" stopIfTrue="1" operator="equal">
      <formula>A123</formula>
    </cfRule>
    <cfRule type="cellIs" dxfId="92" priority="100" stopIfTrue="1" operator="equal">
      <formula>0</formula>
    </cfRule>
  </conditionalFormatting>
  <conditionalFormatting sqref="A125:C125">
    <cfRule type="cellIs" dxfId="91" priority="97" stopIfTrue="1" operator="equal">
      <formula>A124</formula>
    </cfRule>
    <cfRule type="cellIs" dxfId="90" priority="98" stopIfTrue="1" operator="equal">
      <formula>0</formula>
    </cfRule>
  </conditionalFormatting>
  <conditionalFormatting sqref="A126:C126">
    <cfRule type="cellIs" dxfId="89" priority="95" stopIfTrue="1" operator="equal">
      <formula>A125</formula>
    </cfRule>
    <cfRule type="cellIs" dxfId="88" priority="96" stopIfTrue="1" operator="equal">
      <formula>0</formula>
    </cfRule>
  </conditionalFormatting>
  <conditionalFormatting sqref="A127:C127">
    <cfRule type="cellIs" dxfId="87" priority="93" stopIfTrue="1" operator="equal">
      <formula>A126</formula>
    </cfRule>
    <cfRule type="cellIs" dxfId="86" priority="94" stopIfTrue="1" operator="equal">
      <formula>0</formula>
    </cfRule>
  </conditionalFormatting>
  <conditionalFormatting sqref="A128:C128">
    <cfRule type="cellIs" dxfId="85" priority="91" stopIfTrue="1" operator="equal">
      <formula>A127</formula>
    </cfRule>
    <cfRule type="cellIs" dxfId="84" priority="92" stopIfTrue="1" operator="equal">
      <formula>0</formula>
    </cfRule>
  </conditionalFormatting>
  <conditionalFormatting sqref="A129:C129">
    <cfRule type="cellIs" dxfId="83" priority="89" stopIfTrue="1" operator="equal">
      <formula>A128</formula>
    </cfRule>
    <cfRule type="cellIs" dxfId="82" priority="90" stopIfTrue="1" operator="equal">
      <formula>0</formula>
    </cfRule>
  </conditionalFormatting>
  <conditionalFormatting sqref="A130:C130">
    <cfRule type="cellIs" dxfId="81" priority="87" stopIfTrue="1" operator="equal">
      <formula>A129</formula>
    </cfRule>
    <cfRule type="cellIs" dxfId="80" priority="88" stopIfTrue="1" operator="equal">
      <formula>0</formula>
    </cfRule>
  </conditionalFormatting>
  <conditionalFormatting sqref="A131:C131">
    <cfRule type="cellIs" dxfId="79" priority="85" stopIfTrue="1" operator="equal">
      <formula>A130</formula>
    </cfRule>
    <cfRule type="cellIs" dxfId="78" priority="86" stopIfTrue="1" operator="equal">
      <formula>0</formula>
    </cfRule>
  </conditionalFormatting>
  <conditionalFormatting sqref="A132:C132">
    <cfRule type="cellIs" dxfId="77" priority="83" stopIfTrue="1" operator="equal">
      <formula>A131</formula>
    </cfRule>
    <cfRule type="cellIs" dxfId="76" priority="84" stopIfTrue="1" operator="equal">
      <formula>0</formula>
    </cfRule>
  </conditionalFormatting>
  <conditionalFormatting sqref="A133:C133">
    <cfRule type="cellIs" dxfId="75" priority="81" stopIfTrue="1" operator="equal">
      <formula>A132</formula>
    </cfRule>
    <cfRule type="cellIs" dxfId="74" priority="82" stopIfTrue="1" operator="equal">
      <formula>0</formula>
    </cfRule>
  </conditionalFormatting>
  <conditionalFormatting sqref="A134:C134">
    <cfRule type="cellIs" dxfId="73" priority="79" stopIfTrue="1" operator="equal">
      <formula>A133</formula>
    </cfRule>
    <cfRule type="cellIs" dxfId="72" priority="80" stopIfTrue="1" operator="equal">
      <formula>0</formula>
    </cfRule>
  </conditionalFormatting>
  <conditionalFormatting sqref="A135:C135">
    <cfRule type="cellIs" dxfId="71" priority="77" stopIfTrue="1" operator="equal">
      <formula>A134</formula>
    </cfRule>
    <cfRule type="cellIs" dxfId="70" priority="78" stopIfTrue="1" operator="equal">
      <formula>0</formula>
    </cfRule>
  </conditionalFormatting>
  <conditionalFormatting sqref="A136:C136">
    <cfRule type="cellIs" dxfId="69" priority="75" stopIfTrue="1" operator="equal">
      <formula>A135</formula>
    </cfRule>
    <cfRule type="cellIs" dxfId="68" priority="76" stopIfTrue="1" operator="equal">
      <formula>0</formula>
    </cfRule>
  </conditionalFormatting>
  <conditionalFormatting sqref="A137:C137">
    <cfRule type="cellIs" dxfId="67" priority="73" stopIfTrue="1" operator="equal">
      <formula>A136</formula>
    </cfRule>
    <cfRule type="cellIs" dxfId="66" priority="74" stopIfTrue="1" operator="equal">
      <formula>0</formula>
    </cfRule>
  </conditionalFormatting>
  <conditionalFormatting sqref="A138:C138">
    <cfRule type="cellIs" dxfId="65" priority="71" stopIfTrue="1" operator="equal">
      <formula>A137</formula>
    </cfRule>
    <cfRule type="cellIs" dxfId="64" priority="72" stopIfTrue="1" operator="equal">
      <formula>0</formula>
    </cfRule>
  </conditionalFormatting>
  <conditionalFormatting sqref="A139:C139">
    <cfRule type="cellIs" dxfId="63" priority="69" stopIfTrue="1" operator="equal">
      <formula>A138</formula>
    </cfRule>
    <cfRule type="cellIs" dxfId="62" priority="70" stopIfTrue="1" operator="equal">
      <formula>0</formula>
    </cfRule>
  </conditionalFormatting>
  <conditionalFormatting sqref="A140:C140">
    <cfRule type="cellIs" dxfId="61" priority="67" stopIfTrue="1" operator="equal">
      <formula>A139</formula>
    </cfRule>
    <cfRule type="cellIs" dxfId="60" priority="68" stopIfTrue="1" operator="equal">
      <formula>0</formula>
    </cfRule>
  </conditionalFormatting>
  <conditionalFormatting sqref="A141:C141">
    <cfRule type="cellIs" dxfId="59" priority="65" stopIfTrue="1" operator="equal">
      <formula>A140</formula>
    </cfRule>
    <cfRule type="cellIs" dxfId="58" priority="66" stopIfTrue="1" operator="equal">
      <formula>0</formula>
    </cfRule>
  </conditionalFormatting>
  <conditionalFormatting sqref="A142:C142">
    <cfRule type="cellIs" dxfId="57" priority="63" stopIfTrue="1" operator="equal">
      <formula>A141</formula>
    </cfRule>
    <cfRule type="cellIs" dxfId="56" priority="64" stopIfTrue="1" operator="equal">
      <formula>0</formula>
    </cfRule>
  </conditionalFormatting>
  <conditionalFormatting sqref="A150:C150">
    <cfRule type="cellIs" dxfId="55" priority="59" stopIfTrue="1" operator="equal">
      <formula>A149</formula>
    </cfRule>
    <cfRule type="cellIs" dxfId="54" priority="60" stopIfTrue="1" operator="equal">
      <formula>0</formula>
    </cfRule>
  </conditionalFormatting>
  <conditionalFormatting sqref="A151:C151">
    <cfRule type="cellIs" dxfId="53" priority="57" stopIfTrue="1" operator="equal">
      <formula>A150</formula>
    </cfRule>
    <cfRule type="cellIs" dxfId="52" priority="58" stopIfTrue="1" operator="equal">
      <formula>0</formula>
    </cfRule>
  </conditionalFormatting>
  <conditionalFormatting sqref="A152:C152">
    <cfRule type="cellIs" dxfId="51" priority="55" stopIfTrue="1" operator="equal">
      <formula>A151</formula>
    </cfRule>
    <cfRule type="cellIs" dxfId="50" priority="56" stopIfTrue="1" operator="equal">
      <formula>0</formula>
    </cfRule>
  </conditionalFormatting>
  <conditionalFormatting sqref="A153:C153">
    <cfRule type="cellIs" dxfId="49" priority="53" stopIfTrue="1" operator="equal">
      <formula>A152</formula>
    </cfRule>
    <cfRule type="cellIs" dxfId="48" priority="54" stopIfTrue="1" operator="equal">
      <formula>0</formula>
    </cfRule>
  </conditionalFormatting>
  <conditionalFormatting sqref="A154:C154">
    <cfRule type="cellIs" dxfId="47" priority="51" stopIfTrue="1" operator="equal">
      <formula>A153</formula>
    </cfRule>
    <cfRule type="cellIs" dxfId="46" priority="52" stopIfTrue="1" operator="equal">
      <formula>0</formula>
    </cfRule>
  </conditionalFormatting>
  <conditionalFormatting sqref="A155:C155">
    <cfRule type="cellIs" dxfId="45" priority="49" stopIfTrue="1" operator="equal">
      <formula>A154</formula>
    </cfRule>
    <cfRule type="cellIs" dxfId="44" priority="50" stopIfTrue="1" operator="equal">
      <formula>0</formula>
    </cfRule>
  </conditionalFormatting>
  <conditionalFormatting sqref="A156:C156">
    <cfRule type="cellIs" dxfId="43" priority="47" stopIfTrue="1" operator="equal">
      <formula>A155</formula>
    </cfRule>
    <cfRule type="cellIs" dxfId="42" priority="48" stopIfTrue="1" operator="equal">
      <formula>0</formula>
    </cfRule>
  </conditionalFormatting>
  <conditionalFormatting sqref="A157:C157">
    <cfRule type="cellIs" dxfId="41" priority="45" stopIfTrue="1" operator="equal">
      <formula>A156</formula>
    </cfRule>
    <cfRule type="cellIs" dxfId="40" priority="46" stopIfTrue="1" operator="equal">
      <formula>0</formula>
    </cfRule>
  </conditionalFormatting>
  <conditionalFormatting sqref="A158:C158">
    <cfRule type="cellIs" dxfId="39" priority="43" stopIfTrue="1" operator="equal">
      <formula>A157</formula>
    </cfRule>
    <cfRule type="cellIs" dxfId="38" priority="44" stopIfTrue="1" operator="equal">
      <formula>0</formula>
    </cfRule>
  </conditionalFormatting>
  <conditionalFormatting sqref="A159:C159">
    <cfRule type="cellIs" dxfId="37" priority="41" stopIfTrue="1" operator="equal">
      <formula>A158</formula>
    </cfRule>
    <cfRule type="cellIs" dxfId="36" priority="42" stopIfTrue="1" operator="equal">
      <formula>0</formula>
    </cfRule>
  </conditionalFormatting>
  <conditionalFormatting sqref="A160:C160">
    <cfRule type="cellIs" dxfId="35" priority="39" stopIfTrue="1" operator="equal">
      <formula>A159</formula>
    </cfRule>
    <cfRule type="cellIs" dxfId="34" priority="40" stopIfTrue="1" operator="equal">
      <formula>0</formula>
    </cfRule>
  </conditionalFormatting>
  <conditionalFormatting sqref="A161:C161">
    <cfRule type="cellIs" dxfId="33" priority="37" stopIfTrue="1" operator="equal">
      <formula>A160</formula>
    </cfRule>
    <cfRule type="cellIs" dxfId="32" priority="38" stopIfTrue="1" operator="equal">
      <formula>0</formula>
    </cfRule>
  </conditionalFormatting>
  <conditionalFormatting sqref="A162:C162">
    <cfRule type="cellIs" dxfId="31" priority="35" stopIfTrue="1" operator="equal">
      <formula>A161</formula>
    </cfRule>
    <cfRule type="cellIs" dxfId="30" priority="36" stopIfTrue="1" operator="equal">
      <formula>0</formula>
    </cfRule>
  </conditionalFormatting>
  <conditionalFormatting sqref="A163:C163">
    <cfRule type="cellIs" dxfId="29" priority="33" stopIfTrue="1" operator="equal">
      <formula>A162</formula>
    </cfRule>
    <cfRule type="cellIs" dxfId="28" priority="34" stopIfTrue="1" operator="equal">
      <formula>0</formula>
    </cfRule>
  </conditionalFormatting>
  <conditionalFormatting sqref="A164:C164">
    <cfRule type="cellIs" dxfId="27" priority="31" stopIfTrue="1" operator="equal">
      <formula>A163</formula>
    </cfRule>
    <cfRule type="cellIs" dxfId="26" priority="32" stopIfTrue="1" operator="equal">
      <formula>0</formula>
    </cfRule>
  </conditionalFormatting>
  <conditionalFormatting sqref="A165:C165">
    <cfRule type="cellIs" dxfId="25" priority="29" stopIfTrue="1" operator="equal">
      <formula>A164</formula>
    </cfRule>
    <cfRule type="cellIs" dxfId="24" priority="30" stopIfTrue="1" operator="equal">
      <formula>0</formula>
    </cfRule>
  </conditionalFormatting>
  <conditionalFormatting sqref="A166:C166">
    <cfRule type="cellIs" dxfId="23" priority="27" stopIfTrue="1" operator="equal">
      <formula>A165</formula>
    </cfRule>
    <cfRule type="cellIs" dxfId="22" priority="28" stopIfTrue="1" operator="equal">
      <formula>0</formula>
    </cfRule>
  </conditionalFormatting>
  <conditionalFormatting sqref="A167:C167">
    <cfRule type="cellIs" dxfId="21" priority="25" stopIfTrue="1" operator="equal">
      <formula>A166</formula>
    </cfRule>
    <cfRule type="cellIs" dxfId="20" priority="26" stopIfTrue="1" operator="equal">
      <formula>0</formula>
    </cfRule>
  </conditionalFormatting>
  <conditionalFormatting sqref="A168:C168">
    <cfRule type="cellIs" dxfId="19" priority="23" stopIfTrue="1" operator="equal">
      <formula>A167</formula>
    </cfRule>
    <cfRule type="cellIs" dxfId="18" priority="24" stopIfTrue="1" operator="equal">
      <formula>0</formula>
    </cfRule>
  </conditionalFormatting>
  <conditionalFormatting sqref="A169:C169">
    <cfRule type="cellIs" dxfId="17" priority="21" stopIfTrue="1" operator="equal">
      <formula>A168</formula>
    </cfRule>
    <cfRule type="cellIs" dxfId="16" priority="22" stopIfTrue="1" operator="equal">
      <formula>0</formula>
    </cfRule>
  </conditionalFormatting>
  <conditionalFormatting sqref="A170:C170">
    <cfRule type="cellIs" dxfId="15" priority="19" stopIfTrue="1" operator="equal">
      <formula>A169</formula>
    </cfRule>
    <cfRule type="cellIs" dxfId="14" priority="20" stopIfTrue="1" operator="equal">
      <formula>0</formula>
    </cfRule>
  </conditionalFormatting>
  <conditionalFormatting sqref="A171:C171">
    <cfRule type="cellIs" dxfId="13" priority="17" stopIfTrue="1" operator="equal">
      <formula>A170</formula>
    </cfRule>
    <cfRule type="cellIs" dxfId="12" priority="18" stopIfTrue="1" operator="equal">
      <formula>0</formula>
    </cfRule>
  </conditionalFormatting>
  <conditionalFormatting sqref="A172:C172">
    <cfRule type="cellIs" dxfId="11" priority="15" stopIfTrue="1" operator="equal">
      <formula>A171</formula>
    </cfRule>
    <cfRule type="cellIs" dxfId="10" priority="16" stopIfTrue="1" operator="equal">
      <formula>0</formula>
    </cfRule>
  </conditionalFormatting>
  <conditionalFormatting sqref="A173:C173">
    <cfRule type="cellIs" dxfId="9" priority="13" stopIfTrue="1" operator="equal">
      <formula>A172</formula>
    </cfRule>
    <cfRule type="cellIs" dxfId="8" priority="14" stopIfTrue="1" operator="equal">
      <formula>0</formula>
    </cfRule>
  </conditionalFormatting>
  <conditionalFormatting sqref="A174:C174">
    <cfRule type="cellIs" dxfId="7" priority="11" stopIfTrue="1" operator="equal">
      <formula>A173</formula>
    </cfRule>
    <cfRule type="cellIs" dxfId="6" priority="12" stopIfTrue="1" operator="equal">
      <formula>0</formula>
    </cfRule>
  </conditionalFormatting>
  <conditionalFormatting sqref="A175:C175">
    <cfRule type="cellIs" dxfId="5" priority="9" stopIfTrue="1" operator="equal">
      <formula>A174</formula>
    </cfRule>
    <cfRule type="cellIs" dxfId="4" priority="10" stopIfTrue="1" operator="equal">
      <formula>0</formula>
    </cfRule>
  </conditionalFormatting>
  <conditionalFormatting sqref="A176:C176">
    <cfRule type="cellIs" dxfId="3" priority="7" stopIfTrue="1" operator="equal">
      <formula>A175</formula>
    </cfRule>
    <cfRule type="cellIs" dxfId="2" priority="8" stopIfTrue="1" operator="equal">
      <formula>0</formula>
    </cfRule>
  </conditionalFormatting>
  <conditionalFormatting sqref="A177:C177">
    <cfRule type="cellIs" dxfId="1" priority="5" stopIfTrue="1" operator="equal">
      <formula>A176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КПК0113242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2023-01-11T12:09:42Z</cp:lastPrinted>
  <dcterms:created xsi:type="dcterms:W3CDTF">2016-07-02T12:27:50Z</dcterms:created>
  <dcterms:modified xsi:type="dcterms:W3CDTF">2023-01-11T12:09:48Z</dcterms:modified>
</cp:coreProperties>
</file>